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编外!$A$2:$R$3</definedName>
  </definedNames>
  <calcPr calcId="144525" calcMode="manual"/>
</workbook>
</file>

<file path=xl/sharedStrings.xml><?xml version="1.0" encoding="utf-8"?>
<sst xmlns="http://schemas.openxmlformats.org/spreadsheetml/2006/main" count="163" uniqueCount="73">
  <si>
    <t>南京市栖霞区卫健委所属事业单位、南京市医疗保障局栖霞分局2023年公开招聘编外人员拟聘用人员名单（二）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</si>
  <si>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</si>
  <si>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</si>
  <si>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</si>
  <si>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</si>
  <si>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</si>
  <si>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</si>
  <si>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</si>
  <si>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</si>
  <si>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</si>
  <si>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</si>
  <si>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</si>
  <si>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笔试成绩</t>
  </si>
  <si>
    <t>面试成绩</t>
  </si>
  <si>
    <t>综合成绩</t>
  </si>
  <si>
    <t>综合排名</t>
  </si>
  <si>
    <t>体检情况</t>
  </si>
  <si>
    <t>考察情况</t>
  </si>
  <si>
    <t>备注</t>
  </si>
  <si>
    <t>南京市栖霞区卫生健康委员会</t>
  </si>
  <si>
    <t>燕子矶社区卫生服务中心</t>
  </si>
  <si>
    <t>检验科</t>
  </si>
  <si>
    <t>李飞燕</t>
  </si>
  <si>
    <t>202305048</t>
  </si>
  <si>
    <t>本科</t>
  </si>
  <si>
    <t>医学检验技术</t>
  </si>
  <si>
    <t>皖南医学院</t>
  </si>
  <si>
    <t>无</t>
  </si>
  <si>
    <t>合格</t>
  </si>
  <si>
    <t>递补</t>
  </si>
  <si>
    <t>操作考核</t>
  </si>
  <si>
    <t>排名</t>
  </si>
  <si>
    <t>栖霞区卫健委所属卫生事业单位</t>
  </si>
  <si>
    <t>护理         （社会人员）</t>
  </si>
  <si>
    <t>张玉菊</t>
  </si>
  <si>
    <t>202304022</t>
  </si>
  <si>
    <t>护理学</t>
  </si>
  <si>
    <t>马鞍山市中心医院</t>
  </si>
  <si>
    <t>刘庆</t>
  </si>
  <si>
    <t>202303095</t>
  </si>
  <si>
    <t>安徽医科大学</t>
  </si>
  <si>
    <t>南京市儿童医院</t>
  </si>
  <si>
    <t>黄悦</t>
  </si>
  <si>
    <t>202303080</t>
  </si>
  <si>
    <t>南京医科大学</t>
  </si>
  <si>
    <t>谢小侠</t>
  </si>
  <si>
    <t>202303218</t>
  </si>
  <si>
    <t>扬州大学</t>
  </si>
  <si>
    <t>综合成绩相同，面试成绩高于第5名。</t>
  </si>
  <si>
    <t>姜姗</t>
  </si>
  <si>
    <t>202303195</t>
  </si>
  <si>
    <t>徐州医科大学</t>
  </si>
  <si>
    <t>沭阳县新河镇维新村卫生室</t>
  </si>
  <si>
    <t>许可蒙</t>
  </si>
  <si>
    <t>202304024</t>
  </si>
  <si>
    <t>泰康仙林鼓楼医院</t>
  </si>
  <si>
    <t>董琪琪</t>
  </si>
  <si>
    <t>202303072</t>
  </si>
  <si>
    <t>安徽中医药大学</t>
  </si>
  <si>
    <t>护理       （2023年毕业生）</t>
  </si>
  <si>
    <t>翁佳薇</t>
  </si>
  <si>
    <t>202303151</t>
  </si>
  <si>
    <t>大专</t>
  </si>
  <si>
    <t>护理</t>
  </si>
  <si>
    <t>江苏卫生健康职业学院</t>
  </si>
  <si>
    <t>邓嗣珺</t>
  </si>
  <si>
    <t>202303219</t>
  </si>
  <si>
    <t>江苏联合职业技术学院</t>
  </si>
  <si>
    <t>任晓雪</t>
  </si>
  <si>
    <t>202303065</t>
  </si>
  <si>
    <t>三门峡职业技术学院</t>
  </si>
  <si>
    <t>张驰</t>
  </si>
  <si>
    <t>202304013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</si>
</sst>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6">
      <alignment horizontal="center"/>
    </xf>
    <xf numFmtId="0" fontId="12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 wrapText="1"/>
    </xf>
    <xf numFmtId="0" fontId="6" fillId="2" borderId="5" xfId="42" applyFont="1" applyFill="1" applyBorder="1" applyAlignment="1">
      <alignment horizontal="center" vertical="center" wrapText="1"/>
    </xf>
    <xf numFmtId="0" fontId="6" fillId="2" borderId="5" xfId="42" applyFont="1" applyFill="1" applyBorder="1" applyAlignment="1">
      <alignment horizontal="center" vertical="center"/>
    </xf>
    <xf numFmtId="0" fontId="6" fillId="2" borderId="2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2" borderId="6" xfId="42" applyFont="1" applyFill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42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252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57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zoomScale="90" zoomScaleNormal="90" workbookViewId="0">
      <selection activeCell="O17" sqref="O17"/>
    </sheetView>
  </sheetViews>
  <sheetFormatPr defaultColWidth="9" defaultRowHeight="28" customHeight="1"/>
  <cols>
    <col min="1" max="1" width="5.625" style="3" customWidth="1"/>
    <col min="2" max="2" width="16.375" style="3" customWidth="1"/>
    <col min="3" max="3" width="21.125" style="4" customWidth="1"/>
    <col min="4" max="4" width="14.1666666666667" style="4" customWidth="1"/>
    <col min="5" max="5" width="10.625" style="4" customWidth="1"/>
    <col min="6" max="6" width="9" style="4"/>
    <col min="7" max="7" width="16" style="4" customWidth="1"/>
    <col min="8" max="8" width="10.8333333333333" style="4" customWidth="1"/>
    <col min="9" max="10" width="13.5" style="4" customWidth="1"/>
    <col min="11" max="11" width="14.1583333333333" style="4" customWidth="1"/>
    <col min="12" max="14" width="11.75" style="5" customWidth="1"/>
    <col min="15" max="18" width="12.6333333333333" style="4" customWidth="1"/>
    <col min="19" max="19" width="12.0833333333333" style="4" customWidth="1"/>
    <col min="20" max="20" width="14.025" style="3" customWidth="1"/>
    <col min="21" max="16384" width="9" style="3"/>
  </cols>
  <sheetData>
    <row r="1" s="1" customFormat="1" ht="46" customHeight="1" spans="1:19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26"/>
      <c r="M1" s="26"/>
      <c r="N1" s="26"/>
      <c r="O1" s="8"/>
      <c r="P1" s="8"/>
      <c r="Q1" s="8"/>
      <c r="R1" s="8"/>
      <c r="S1" s="32"/>
    </row>
    <row r="2" s="1" customFormat="1" ht="35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7" t="s">
        <v>12</v>
      </c>
      <c r="M2" s="28" t="s">
        <v>13</v>
      </c>
      <c r="N2" s="28" t="s">
        <v>14</v>
      </c>
      <c r="O2" s="10" t="s">
        <v>15</v>
      </c>
      <c r="P2" s="10" t="s">
        <v>16</v>
      </c>
      <c r="Q2" s="10" t="s">
        <v>17</v>
      </c>
      <c r="R2" s="9" t="s">
        <v>18</v>
      </c>
    </row>
    <row r="3" s="2" customFormat="1" ht="42" customHeight="1" spans="1:18">
      <c r="A3" s="11">
        <v>1</v>
      </c>
      <c r="B3" s="12" t="s">
        <v>19</v>
      </c>
      <c r="C3" s="13" t="s">
        <v>20</v>
      </c>
      <c r="D3" s="14" t="s">
        <v>21</v>
      </c>
      <c r="E3" s="15">
        <v>2</v>
      </c>
      <c r="F3" s="16" t="s">
        <v>22</v>
      </c>
      <c r="G3" s="17" t="s">
        <v>23</v>
      </c>
      <c r="H3" s="18" t="s">
        <v>24</v>
      </c>
      <c r="I3" s="18" t="s">
        <v>25</v>
      </c>
      <c r="J3" s="17" t="s">
        <v>26</v>
      </c>
      <c r="K3" s="17" t="s">
        <v>27</v>
      </c>
      <c r="L3" s="29">
        <v>76</v>
      </c>
      <c r="M3" s="16">
        <v>72.8</v>
      </c>
      <c r="N3" s="29">
        <v>74.08</v>
      </c>
      <c r="O3" s="30">
        <v>3</v>
      </c>
      <c r="P3" s="30" t="s">
        <v>28</v>
      </c>
      <c r="Q3" s="30" t="s">
        <v>28</v>
      </c>
      <c r="R3" s="17" t="s">
        <v>29</v>
      </c>
    </row>
    <row r="4" customHeight="1" spans="10:11">
      <c r="J4" s="17"/>
      <c r="K4" s="17"/>
    </row>
    <row r="5" ht="48" customHeight="1" spans="1:19">
      <c r="A5" s="9" t="s">
        <v>1</v>
      </c>
      <c r="B5" s="10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7" t="s">
        <v>10</v>
      </c>
      <c r="K5" s="17" t="s">
        <v>11</v>
      </c>
      <c r="L5" s="27" t="s">
        <v>12</v>
      </c>
      <c r="M5" s="28" t="s">
        <v>13</v>
      </c>
      <c r="N5" s="28" t="s">
        <v>30</v>
      </c>
      <c r="O5" s="28" t="s">
        <v>14</v>
      </c>
      <c r="P5" s="10" t="s">
        <v>31</v>
      </c>
      <c r="Q5" s="10" t="s">
        <v>16</v>
      </c>
      <c r="R5" s="10" t="s">
        <v>17</v>
      </c>
      <c r="S5" s="9" t="s">
        <v>18</v>
      </c>
    </row>
    <row r="6" ht="35" customHeight="1" spans="1:19">
      <c r="A6" s="19">
        <v>1</v>
      </c>
      <c r="B6" s="12" t="s">
        <v>19</v>
      </c>
      <c r="C6" s="20" t="s">
        <v>32</v>
      </c>
      <c r="D6" s="21" t="s">
        <v>33</v>
      </c>
      <c r="E6" s="22">
        <v>7</v>
      </c>
      <c r="F6" s="23" t="s">
        <v>34</v>
      </c>
      <c r="G6" s="24" t="s">
        <v>35</v>
      </c>
      <c r="H6" s="17" t="s">
        <v>24</v>
      </c>
      <c r="I6" s="17" t="s">
        <v>36</v>
      </c>
      <c r="J6" s="17" t="s">
        <v>26</v>
      </c>
      <c r="K6" s="17" t="s">
        <v>37</v>
      </c>
      <c r="L6" s="31">
        <v>91</v>
      </c>
      <c r="M6" s="29">
        <v>80.2</v>
      </c>
      <c r="N6" s="29">
        <v>89.3333333333333</v>
      </c>
      <c r="O6" s="29">
        <f t="shared" ref="O6:O16" si="0">L6*30%+M6*40%+N6*30%</f>
        <v>86.18</v>
      </c>
      <c r="P6" s="30">
        <v>1</v>
      </c>
      <c r="Q6" s="30" t="s">
        <v>28</v>
      </c>
      <c r="R6" s="30" t="s">
        <v>28</v>
      </c>
      <c r="S6" s="17"/>
    </row>
    <row r="7" ht="35" customHeight="1" spans="1:19">
      <c r="A7" s="19">
        <v>2</v>
      </c>
      <c r="B7" s="12" t="s">
        <v>19</v>
      </c>
      <c r="C7" s="21" t="s">
        <v>32</v>
      </c>
      <c r="D7" s="21"/>
      <c r="E7" s="22"/>
      <c r="F7" s="23" t="s">
        <v>38</v>
      </c>
      <c r="G7" s="24" t="s">
        <v>39</v>
      </c>
      <c r="H7" s="17" t="s">
        <v>24</v>
      </c>
      <c r="I7" s="17" t="s">
        <v>36</v>
      </c>
      <c r="J7" s="17" t="s">
        <v>40</v>
      </c>
      <c r="K7" s="17" t="s">
        <v>41</v>
      </c>
      <c r="L7" s="31">
        <v>87</v>
      </c>
      <c r="M7" s="29">
        <v>82.2</v>
      </c>
      <c r="N7" s="29">
        <v>88.5</v>
      </c>
      <c r="O7" s="29">
        <f t="shared" si="0"/>
        <v>85.53</v>
      </c>
      <c r="P7" s="30">
        <v>2</v>
      </c>
      <c r="Q7" s="30" t="s">
        <v>28</v>
      </c>
      <c r="R7" s="30" t="s">
        <v>28</v>
      </c>
      <c r="S7" s="17"/>
    </row>
    <row r="8" ht="35" customHeight="1" spans="1:19">
      <c r="A8" s="19">
        <v>3</v>
      </c>
      <c r="B8" s="12" t="s">
        <v>19</v>
      </c>
      <c r="C8" s="21" t="s">
        <v>32</v>
      </c>
      <c r="D8" s="21"/>
      <c r="E8" s="22"/>
      <c r="F8" s="23" t="s">
        <v>42</v>
      </c>
      <c r="G8" s="24" t="s">
        <v>43</v>
      </c>
      <c r="H8" s="17" t="s">
        <v>24</v>
      </c>
      <c r="I8" s="17" t="s">
        <v>36</v>
      </c>
      <c r="J8" s="17" t="s">
        <v>44</v>
      </c>
      <c r="K8" s="17" t="s">
        <v>27</v>
      </c>
      <c r="L8" s="31">
        <v>84</v>
      </c>
      <c r="M8" s="29">
        <v>78</v>
      </c>
      <c r="N8" s="29">
        <v>79</v>
      </c>
      <c r="O8" s="29">
        <f t="shared" si="0"/>
        <v>80.1</v>
      </c>
      <c r="P8" s="30">
        <v>3</v>
      </c>
      <c r="Q8" s="30" t="s">
        <v>28</v>
      </c>
      <c r="R8" s="30" t="s">
        <v>28</v>
      </c>
      <c r="S8" s="17"/>
    </row>
    <row r="9" ht="46" customHeight="1" spans="1:19">
      <c r="A9" s="19">
        <v>4</v>
      </c>
      <c r="B9" s="12" t="s">
        <v>19</v>
      </c>
      <c r="C9" s="21" t="s">
        <v>32</v>
      </c>
      <c r="D9" s="21"/>
      <c r="E9" s="22"/>
      <c r="F9" s="23" t="s">
        <v>45</v>
      </c>
      <c r="G9" s="24" t="s">
        <v>46</v>
      </c>
      <c r="H9" s="17" t="s">
        <v>24</v>
      </c>
      <c r="I9" s="17" t="s">
        <v>36</v>
      </c>
      <c r="J9" s="17" t="s">
        <v>47</v>
      </c>
      <c r="K9" s="17" t="s">
        <v>27</v>
      </c>
      <c r="L9" s="31">
        <v>88</v>
      </c>
      <c r="M9" s="29">
        <v>73.2</v>
      </c>
      <c r="N9" s="29">
        <v>67.6666666666667</v>
      </c>
      <c r="O9" s="29">
        <f t="shared" si="0"/>
        <v>75.98</v>
      </c>
      <c r="P9" s="30">
        <v>4</v>
      </c>
      <c r="Q9" s="30" t="s">
        <v>28</v>
      </c>
      <c r="R9" s="30" t="s">
        <v>28</v>
      </c>
      <c r="S9" s="17" t="s">
        <v>48</v>
      </c>
    </row>
    <row r="10" ht="35" customHeight="1" spans="1:19">
      <c r="A10" s="19">
        <v>5</v>
      </c>
      <c r="B10" s="12" t="s">
        <v>19</v>
      </c>
      <c r="C10" s="21" t="s">
        <v>32</v>
      </c>
      <c r="D10" s="21"/>
      <c r="E10" s="22"/>
      <c r="F10" s="23" t="s">
        <v>49</v>
      </c>
      <c r="G10" s="24" t="s">
        <v>50</v>
      </c>
      <c r="H10" s="17" t="s">
        <v>24</v>
      </c>
      <c r="I10" s="17" t="s">
        <v>36</v>
      </c>
      <c r="J10" s="17" t="s">
        <v>51</v>
      </c>
      <c r="K10" s="17" t="s">
        <v>52</v>
      </c>
      <c r="L10" s="31">
        <v>79</v>
      </c>
      <c r="M10" s="29">
        <v>71.2</v>
      </c>
      <c r="N10" s="29">
        <v>79.3333333333333</v>
      </c>
      <c r="O10" s="29">
        <f t="shared" si="0"/>
        <v>75.98</v>
      </c>
      <c r="P10" s="30">
        <v>5</v>
      </c>
      <c r="Q10" s="30" t="s">
        <v>28</v>
      </c>
      <c r="R10" s="30" t="s">
        <v>28</v>
      </c>
      <c r="S10" s="17"/>
    </row>
    <row r="11" ht="35" customHeight="1" spans="1:19">
      <c r="A11" s="19">
        <v>6</v>
      </c>
      <c r="B11" s="12" t="s">
        <v>19</v>
      </c>
      <c r="C11" s="20" t="s">
        <v>32</v>
      </c>
      <c r="D11" s="21"/>
      <c r="E11" s="22"/>
      <c r="F11" s="23" t="s">
        <v>53</v>
      </c>
      <c r="G11" s="24" t="s">
        <v>54</v>
      </c>
      <c r="H11" s="17" t="s">
        <v>24</v>
      </c>
      <c r="I11" s="17" t="s">
        <v>36</v>
      </c>
      <c r="J11" s="17" t="s">
        <v>51</v>
      </c>
      <c r="K11" s="17" t="s">
        <v>55</v>
      </c>
      <c r="L11" s="31">
        <v>73</v>
      </c>
      <c r="M11" s="29">
        <v>78.4</v>
      </c>
      <c r="N11" s="29">
        <v>75.6666666666667</v>
      </c>
      <c r="O11" s="29">
        <f t="shared" si="0"/>
        <v>75.96</v>
      </c>
      <c r="P11" s="30">
        <v>6</v>
      </c>
      <c r="Q11" s="30" t="s">
        <v>28</v>
      </c>
      <c r="R11" s="30" t="s">
        <v>28</v>
      </c>
      <c r="S11" s="17"/>
    </row>
    <row r="12" ht="35" customHeight="1" spans="1:19">
      <c r="A12" s="19">
        <v>7</v>
      </c>
      <c r="B12" s="12" t="s">
        <v>19</v>
      </c>
      <c r="C12" s="21" t="s">
        <v>32</v>
      </c>
      <c r="D12" s="21"/>
      <c r="E12" s="22"/>
      <c r="F12" s="23" t="s">
        <v>56</v>
      </c>
      <c r="G12" s="24" t="s">
        <v>57</v>
      </c>
      <c r="H12" s="17" t="s">
        <v>24</v>
      </c>
      <c r="I12" s="17" t="s">
        <v>36</v>
      </c>
      <c r="J12" s="17" t="s">
        <v>58</v>
      </c>
      <c r="K12" s="17" t="s">
        <v>27</v>
      </c>
      <c r="L12" s="31">
        <v>74</v>
      </c>
      <c r="M12" s="29">
        <v>74.8</v>
      </c>
      <c r="N12" s="29">
        <v>78.6666666666667</v>
      </c>
      <c r="O12" s="29">
        <f t="shared" si="0"/>
        <v>75.72</v>
      </c>
      <c r="P12" s="30">
        <v>7</v>
      </c>
      <c r="Q12" s="30" t="s">
        <v>28</v>
      </c>
      <c r="R12" s="30" t="s">
        <v>28</v>
      </c>
      <c r="S12" s="17"/>
    </row>
    <row r="13" ht="35" customHeight="1" spans="1:19">
      <c r="A13" s="19">
        <v>8</v>
      </c>
      <c r="B13" s="12" t="s">
        <v>19</v>
      </c>
      <c r="C13" s="21" t="s">
        <v>32</v>
      </c>
      <c r="D13" s="21" t="s">
        <v>59</v>
      </c>
      <c r="E13" s="22">
        <v>4</v>
      </c>
      <c r="F13" s="23" t="s">
        <v>60</v>
      </c>
      <c r="G13" s="24" t="s">
        <v>61</v>
      </c>
      <c r="H13" s="17" t="s">
        <v>62</v>
      </c>
      <c r="I13" s="17" t="s">
        <v>63</v>
      </c>
      <c r="J13" s="17" t="s">
        <v>64</v>
      </c>
      <c r="K13" s="17" t="s">
        <v>27</v>
      </c>
      <c r="L13" s="31">
        <v>88</v>
      </c>
      <c r="M13" s="29">
        <v>85.8</v>
      </c>
      <c r="N13" s="29">
        <v>81.6666666666667</v>
      </c>
      <c r="O13" s="29">
        <f t="shared" si="0"/>
        <v>85.22</v>
      </c>
      <c r="P13" s="30">
        <v>1</v>
      </c>
      <c r="Q13" s="30" t="s">
        <v>28</v>
      </c>
      <c r="R13" s="30" t="s">
        <v>28</v>
      </c>
      <c r="S13" s="17"/>
    </row>
    <row r="14" ht="35" customHeight="1" spans="1:19">
      <c r="A14" s="19">
        <v>9</v>
      </c>
      <c r="B14" s="12" t="s">
        <v>19</v>
      </c>
      <c r="C14" s="21" t="s">
        <v>32</v>
      </c>
      <c r="D14" s="21"/>
      <c r="E14" s="22"/>
      <c r="F14" s="23" t="s">
        <v>65</v>
      </c>
      <c r="G14" s="24" t="s">
        <v>66</v>
      </c>
      <c r="H14" s="17" t="s">
        <v>62</v>
      </c>
      <c r="I14" s="17" t="s">
        <v>63</v>
      </c>
      <c r="J14" s="17" t="s">
        <v>67</v>
      </c>
      <c r="K14" s="17" t="s">
        <v>27</v>
      </c>
      <c r="L14" s="31">
        <v>87</v>
      </c>
      <c r="M14" s="29">
        <v>73.4</v>
      </c>
      <c r="N14" s="29">
        <v>88.3333333333333</v>
      </c>
      <c r="O14" s="29">
        <f t="shared" si="0"/>
        <v>81.96</v>
      </c>
      <c r="P14" s="30">
        <v>2</v>
      </c>
      <c r="Q14" s="30" t="s">
        <v>28</v>
      </c>
      <c r="R14" s="30" t="s">
        <v>28</v>
      </c>
      <c r="S14" s="17"/>
    </row>
    <row r="15" ht="35" customHeight="1" spans="1:19">
      <c r="A15" s="19">
        <v>10</v>
      </c>
      <c r="B15" s="12" t="s">
        <v>19</v>
      </c>
      <c r="C15" s="21" t="s">
        <v>32</v>
      </c>
      <c r="D15" s="21"/>
      <c r="E15" s="22"/>
      <c r="F15" s="23" t="s">
        <v>68</v>
      </c>
      <c r="G15" s="24" t="s">
        <v>69</v>
      </c>
      <c r="H15" s="17" t="s">
        <v>62</v>
      </c>
      <c r="I15" s="17" t="s">
        <v>63</v>
      </c>
      <c r="J15" s="17" t="s">
        <v>70</v>
      </c>
      <c r="K15" s="17" t="s">
        <v>27</v>
      </c>
      <c r="L15" s="31">
        <v>70</v>
      </c>
      <c r="M15" s="29">
        <v>84</v>
      </c>
      <c r="N15" s="29">
        <v>89</v>
      </c>
      <c r="O15" s="29">
        <f t="shared" si="0"/>
        <v>81.3</v>
      </c>
      <c r="P15" s="30">
        <v>3</v>
      </c>
      <c r="Q15" s="30" t="s">
        <v>28</v>
      </c>
      <c r="R15" s="30" t="s">
        <v>28</v>
      </c>
      <c r="S15" s="17"/>
    </row>
    <row r="16" ht="35" customHeight="1" spans="1:19">
      <c r="A16" s="19">
        <v>11</v>
      </c>
      <c r="B16" s="12" t="s">
        <v>19</v>
      </c>
      <c r="C16" s="21" t="s">
        <v>32</v>
      </c>
      <c r="D16" s="21"/>
      <c r="E16" s="25"/>
      <c r="F16" s="17" t="s">
        <v>71</v>
      </c>
      <c r="G16" s="17" t="s">
        <v>72</v>
      </c>
      <c r="H16" s="17" t="s">
        <v>62</v>
      </c>
      <c r="I16" s="17" t="s">
        <v>63</v>
      </c>
      <c r="J16" s="17" t="s">
        <v>67</v>
      </c>
      <c r="K16" s="17" t="s">
        <v>27</v>
      </c>
      <c r="L16" s="31">
        <v>65</v>
      </c>
      <c r="M16" s="29">
        <v>73.2</v>
      </c>
      <c r="N16" s="29">
        <v>73.6666666666667</v>
      </c>
      <c r="O16" s="29">
        <f t="shared" si="0"/>
        <v>70.88</v>
      </c>
      <c r="P16" s="30">
        <v>4</v>
      </c>
      <c r="Q16" s="30" t="s">
        <v>28</v>
      </c>
      <c r="R16" s="30" t="s">
        <v>28</v>
      </c>
      <c r="S16" s="17"/>
    </row>
  </sheetData>
  <autoFilter ref="A2:R3">
    <extLst/>
  </autoFilter>
  <mergeCells count="5">
    <mergeCell ref="A1:S1"/>
    <mergeCell ref="D6:D12"/>
    <mergeCell ref="D13:D16"/>
    <mergeCell ref="E6:E12"/>
    <mergeCell ref="E13:E16"/>
  </mergeCells>
  <conditionalFormatting sqref="F3">
    <cfRule type="duplicateValues" dxfId="0" priority="7"/>
  </conditionalFormatting>
  <conditionalFormatting sqref="F6">
    <cfRule type="duplicateValues" dxfId="0" priority="18"/>
  </conditionalFormatting>
  <conditionalFormatting sqref="F7">
    <cfRule type="duplicateValues" dxfId="0" priority="13"/>
  </conditionalFormatting>
  <conditionalFormatting sqref="F8">
    <cfRule type="duplicateValues" dxfId="0" priority="15"/>
  </conditionalFormatting>
  <conditionalFormatting sqref="F9">
    <cfRule type="duplicateValues" dxfId="0" priority="17"/>
  </conditionalFormatting>
  <conditionalFormatting sqref="F10">
    <cfRule type="duplicateValues" dxfId="0" priority="12"/>
  </conditionalFormatting>
  <conditionalFormatting sqref="F11">
    <cfRule type="duplicateValues" dxfId="0" priority="14"/>
  </conditionalFormatting>
  <conditionalFormatting sqref="F12">
    <cfRule type="duplicateValues" dxfId="0" priority="16"/>
  </conditionalFormatting>
  <conditionalFormatting sqref="F13">
    <cfRule type="duplicateValues" dxfId="0" priority="11"/>
  </conditionalFormatting>
  <conditionalFormatting sqref="F14">
    <cfRule type="duplicateValues" dxfId="0" priority="8"/>
  </conditionalFormatting>
  <conditionalFormatting sqref="F15">
    <cfRule type="duplicateValues" dxfId="0" priority="9"/>
  </conditionalFormatting>
  <conditionalFormatting sqref="F16">
    <cfRule type="duplicateValues" dxfId="0" priority="10"/>
  </conditionalFormatting>
  <printOptions horizontalCentered="1"/>
  <pageMargins left="0.357638888888889" right="0.357638888888889" top="0.409027777777778" bottom="0.802777777777778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2023-11-06T07:31:14Z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5746B429E7B04922B6758C571F1F70B0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