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11760"/>
  </bookViews>
  <sheets>
    <sheet name="2017" sheetId="2" r:id="rId1"/>
  </sheets>
  <externalReferences>
    <externalReference r:id="rId2"/>
    <externalReference r:id="rId3"/>
  </externalReferences>
  <definedNames>
    <definedName name="_BTG1">#REF!</definedName>
    <definedName name="_BTG2">#REF!</definedName>
    <definedName name="_Fill" hidden="1">#REF!</definedName>
    <definedName name="_TTG1">[1]before!$C$3:$E$22</definedName>
    <definedName name="_TTG2">[1]before!$A$3:$J$22</definedName>
    <definedName name="a">#REF!</definedName>
    <definedName name="AAUSGZ">[2]Sheet1!#REF!</definedName>
    <definedName name="abc">#REF!</definedName>
    <definedName name="ACARGZ1">[2]Sheet1!#REF!</definedName>
    <definedName name="ACARGZ2">[2]Sheet1!#REF!</definedName>
    <definedName name="ACROSSGZ">[2]Sheet1!#REF!</definedName>
    <definedName name="AEAFGZ">[2]Sheet1!#REF!</definedName>
    <definedName name="AESAGZ">[2]Sheet1!#REF!</definedName>
    <definedName name="AEURGZ">[2]Sheet1!#REF!</definedName>
    <definedName name="AGKXGZ">[2]Sheet1!#REF!</definedName>
    <definedName name="AIATGZ">[2]Sheet1!#REF!</definedName>
    <definedName name="AMEDGZ">[2]Sheet1!#REF!</definedName>
    <definedName name="ANWCGZ">[2]Sheet1!#REF!</definedName>
    <definedName name="ANZPGZ">[2]Sheet1!#REF!</definedName>
    <definedName name="APATGZ">[2]Sheet1!#REF!</definedName>
    <definedName name="AREDGZ">[2]Sheet1!#REF!</definedName>
    <definedName name="ASAFGZ1">[2]Sheet1!#REF!</definedName>
    <definedName name="ASAFGZ2">[2]Sheet1!#REF!</definedName>
    <definedName name="ASASGZ">[2]Sheet1!#REF!</definedName>
    <definedName name="AWAF2">[2]Sheet1!#REF!</definedName>
    <definedName name="AWAFGZ1">[2]Sheet1!#REF!</definedName>
    <definedName name="AWAFGZ2">[2]Sheet1!#REF!</definedName>
    <definedName name="AWSAGZ">[2]Sheet1!#REF!</definedName>
    <definedName name="BTG">#REF!</definedName>
    <definedName name="ch">#REF!</definedName>
    <definedName name="HAI">#REF!</definedName>
    <definedName name="J">#REF!</definedName>
    <definedName name="LTRU">#REF!</definedName>
    <definedName name="QQ">#REF!</definedName>
    <definedName name="sppp">#REF!</definedName>
    <definedName name="TARLPI">#REF!</definedName>
    <definedName name="TARSPP">#REF!</definedName>
    <definedName name="TARSS1">#REF!</definedName>
    <definedName name="TaxTV">10%</definedName>
    <definedName name="TaxXL">5%</definedName>
    <definedName name="TRANS">#REF!</definedName>
    <definedName name="TRANS1">#REF!</definedName>
    <definedName name="traspp">#REF!</definedName>
    <definedName name="TTG">[1]before!$A$9:$E$22</definedName>
    <definedName name="TTGL">[1]before!$X$7:$Z$25</definedName>
    <definedName name="WAFALL2">[2]Sheet1!#REF!</definedName>
    <definedName name="WAFBUD2">[2]Sheet1!#REF!</definedName>
    <definedName name="WAFPRO2">[2]Sheet1!#REF!</definedName>
    <definedName name="WORLPI">#REF!</definedName>
    <definedName name="WORSPP">#REF!</definedName>
    <definedName name="YEU">[1]before!$A$3:$N$34</definedName>
  </definedNames>
  <calcPr calcId="125725"/>
  <fileRecoveryPr autoRecover="0"/>
</workbook>
</file>

<file path=xl/calcChain.xml><?xml version="1.0" encoding="utf-8"?>
<calcChain xmlns="http://schemas.openxmlformats.org/spreadsheetml/2006/main">
  <c r="H14" i="2"/>
  <c r="H39"/>
  <c r="H37"/>
  <c r="H15"/>
  <c r="H6"/>
  <c r="H7"/>
  <c r="H8"/>
  <c r="H9"/>
  <c r="H10"/>
  <c r="H11"/>
  <c r="H12"/>
  <c r="H13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8"/>
  <c r="H5"/>
</calcChain>
</file>

<file path=xl/sharedStrings.xml><?xml version="1.0" encoding="utf-8"?>
<sst xmlns="http://schemas.openxmlformats.org/spreadsheetml/2006/main" count="113" uniqueCount="60">
  <si>
    <t>序号</t>
  </si>
  <si>
    <t>商品名称</t>
  </si>
  <si>
    <t>计量单位</t>
  </si>
  <si>
    <t>备注</t>
  </si>
  <si>
    <t>金尧菜市场</t>
  </si>
  <si>
    <t>平均价</t>
  </si>
  <si>
    <t>元/500克</t>
  </si>
  <si>
    <t>猪肉</t>
  </si>
  <si>
    <t>牛肉</t>
  </si>
  <si>
    <t>去骨后腿肉</t>
  </si>
  <si>
    <t>羊肉</t>
  </si>
  <si>
    <t>鸡</t>
  </si>
  <si>
    <t>白条鸡、开膛 上等</t>
  </si>
  <si>
    <t>新鲜完整</t>
  </si>
  <si>
    <t>活750克左右</t>
  </si>
  <si>
    <t>活 750克左右一条</t>
  </si>
  <si>
    <t>250-350克</t>
  </si>
  <si>
    <t>500克</t>
  </si>
  <si>
    <t>半斤以上</t>
  </si>
  <si>
    <t>带鱼</t>
  </si>
  <si>
    <t>冻国产</t>
  </si>
  <si>
    <t>鲜货</t>
  </si>
  <si>
    <t>香芹</t>
  </si>
  <si>
    <t>备注：空项为采报当天无销售商品</t>
  </si>
  <si>
    <t>去骨猪腿肉（集市价）</t>
    <phoneticPr fontId="33" type="noConversion"/>
  </si>
  <si>
    <t>仔排（农贸市场）</t>
    <phoneticPr fontId="33" type="noConversion"/>
  </si>
  <si>
    <t>草鱼</t>
    <phoneticPr fontId="33" type="noConversion"/>
  </si>
  <si>
    <t>薄皮青椒</t>
    <phoneticPr fontId="33" type="noConversion"/>
  </si>
  <si>
    <t>四季豆</t>
    <phoneticPr fontId="33" type="noConversion"/>
  </si>
  <si>
    <t>茄子</t>
    <phoneticPr fontId="33" type="noConversion"/>
  </si>
  <si>
    <t>大排（农贸市场）</t>
    <phoneticPr fontId="33" type="noConversion"/>
  </si>
  <si>
    <t>活鳊鱼</t>
    <phoneticPr fontId="33" type="noConversion"/>
  </si>
  <si>
    <t>小排（农贸市场）</t>
    <phoneticPr fontId="33" type="noConversion"/>
  </si>
  <si>
    <t>肋条肉</t>
    <phoneticPr fontId="33" type="noConversion"/>
  </si>
  <si>
    <t>耦</t>
    <phoneticPr fontId="33" type="noConversion"/>
  </si>
  <si>
    <t>西红柿</t>
    <phoneticPr fontId="33" type="noConversion"/>
  </si>
  <si>
    <t>胡萝卜</t>
    <phoneticPr fontId="33" type="noConversion"/>
  </si>
  <si>
    <t>小白菜</t>
    <phoneticPr fontId="33" type="noConversion"/>
  </si>
  <si>
    <t>土豆</t>
    <phoneticPr fontId="33" type="noConversion"/>
  </si>
  <si>
    <t>黄瓜</t>
    <phoneticPr fontId="33" type="noConversion"/>
  </si>
  <si>
    <t>豇豆</t>
    <phoneticPr fontId="33" type="noConversion"/>
  </si>
  <si>
    <t>芹菜</t>
    <phoneticPr fontId="33" type="noConversion"/>
  </si>
  <si>
    <t>包菜</t>
    <phoneticPr fontId="33" type="noConversion"/>
  </si>
  <si>
    <t>洋葱</t>
    <phoneticPr fontId="33" type="noConversion"/>
  </si>
  <si>
    <t>冬瓜</t>
    <phoneticPr fontId="33" type="noConversion"/>
  </si>
  <si>
    <t>花菜</t>
    <phoneticPr fontId="33" type="noConversion"/>
  </si>
  <si>
    <t>大白菜</t>
    <phoneticPr fontId="33" type="noConversion"/>
  </si>
  <si>
    <t>生菜</t>
    <phoneticPr fontId="33" type="noConversion"/>
  </si>
  <si>
    <t>丝瓜</t>
    <phoneticPr fontId="33" type="noConversion"/>
  </si>
  <si>
    <t>活鲫鱼</t>
    <phoneticPr fontId="33" type="noConversion"/>
  </si>
  <si>
    <t>猪精瘦肉（集市价）</t>
    <phoneticPr fontId="33" type="noConversion"/>
  </si>
  <si>
    <t>鲢鱼</t>
    <phoneticPr fontId="33" type="noConversion"/>
  </si>
  <si>
    <t>上海青</t>
    <phoneticPr fontId="33" type="noConversion"/>
  </si>
  <si>
    <t>白萝卜</t>
    <phoneticPr fontId="33" type="noConversion"/>
  </si>
  <si>
    <t xml:space="preserve"> </t>
  </si>
  <si>
    <t>老街菜市场</t>
  </si>
  <si>
    <t>南京市栖霞区主要副食品价格变动测报表</t>
    <phoneticPr fontId="33" type="noConversion"/>
  </si>
  <si>
    <t>商品规格</t>
    <phoneticPr fontId="33" type="noConversion"/>
  </si>
  <si>
    <t>鸡蛋</t>
    <phoneticPr fontId="33" type="noConversion"/>
  </si>
  <si>
    <t>日期:2019.7.11</t>
    <phoneticPr fontId="33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</si>
</sst>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&quot;VND&quot;#,##0_);[Red]\(&quot;VND&quot;#,##0\)"/>
    <numFmt numFmtId="177" formatCode="&quot;\&quot;#,##0.00;[Red]&quot;\&quot;&quot;\&quot;&quot;\&quot;&quot;\&quot;&quot;\&quot;&quot;\&quot;\-#,##0.00"/>
    <numFmt numFmtId="178" formatCode="&quot;\&quot;#,##0;[Red]&quot;\&quot;&quot;\&quot;\-#,##0"/>
    <numFmt numFmtId="179" formatCode="&quot;\&quot;#,##0.00;[Red]&quot;\&quot;\-#,##0.00"/>
    <numFmt numFmtId="180" formatCode="\$#,##0\ ;\(\$#,##0\)"/>
    <numFmt numFmtId="181" formatCode="&quot;\&quot;#,##0;[Red]&quot;\&quot;\-#,##0"/>
    <numFmt numFmtId="182" formatCode="0.00_);[Red]\(0.00\)"/>
    <numFmt numFmtId="183" formatCode="0.0_);\(0.0\)"/>
  </numFmts>
  <fonts count="40">
    <font>
      <sz val="12"/>
      <name val="宋体"/>
      <charset val="134"/>
    </font>
    <font>
      <b/>
      <sz val="18"/>
      <name val="Arial"/>
      <family val="2"/>
    </font>
    <font>
      <sz val="10"/>
      <name val="VNtimes new roman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2"/>
      <name val="Arial"/>
      <family val="2"/>
    </font>
    <font>
      <sz val="11"/>
      <name val="ＭＳ ゴシック"/>
      <family val="3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¹UAAA¼"/>
      <family val="2"/>
    </font>
    <font>
      <sz val="11"/>
      <color indexed="52"/>
      <name val="宋体"/>
      <family val="3"/>
      <charset val="134"/>
    </font>
    <font>
      <sz val="10"/>
      <name val="굴림체"/>
      <family val="3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b/>
      <sz val="18"/>
      <color indexed="56"/>
      <name val="宋体"/>
      <family val="3"/>
      <charset val="134"/>
    </font>
    <font>
      <sz val="12"/>
      <name val="뼻뮝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9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黑体"/>
      <family val="3"/>
      <charset val="134"/>
    </font>
    <font>
      <sz val="12"/>
      <name val="宋体"/>
      <family val="3"/>
      <charset val="134"/>
    </font>
    <font>
      <sz val="12"/>
      <name val="뼻뮝"/>
      <family val="3"/>
      <charset val="134"/>
    </font>
    <font>
      <sz val="11"/>
      <name val="ＭＳ ゴシック"/>
      <family val="3"/>
      <charset val="134"/>
    </font>
    <font>
      <sz val="10"/>
      <name val="굴림체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6">
    <xf numFmtId="0" fontId="0" fillId="0" borderId="0">
      <alignment vertical="center"/>
    </xf>
    <xf numFmtId="0" fontId="23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7" fillId="0" borderId="0"/>
    <xf numFmtId="0" fontId="17" fillId="0" borderId="0"/>
    <xf numFmtId="3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6" fontId="2" fillId="0" borderId="0"/>
    <xf numFmtId="0" fontId="36" fillId="0" borderId="1" applyNumberFormat="0" applyFont="0" applyFill="0" applyAlignment="0" applyProtection="0"/>
    <xf numFmtId="0" fontId="24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6" borderId="6" applyNumberFormat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23" fillId="0" borderId="0"/>
    <xf numFmtId="0" fontId="14" fillId="0" borderId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0" fontId="36" fillId="23" borderId="10" applyNumberFormat="0" applyFont="0" applyAlignment="0" applyProtection="0">
      <alignment vertical="center"/>
    </xf>
    <xf numFmtId="0" fontId="25" fillId="0" borderId="0"/>
    <xf numFmtId="178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19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9" fillId="0" borderId="0" xfId="0" applyNumberFormat="1" applyFont="1" applyAlignment="1">
      <alignment horizontal="center" vertical="center"/>
    </xf>
    <xf numFmtId="0" fontId="35" fillId="0" borderId="0" xfId="0" applyNumberFormat="1" applyFont="1" applyFill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34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27" fillId="0" borderId="11" xfId="0" applyNumberFormat="1" applyFont="1" applyBorder="1" applyAlignment="1">
      <alignment horizontal="center" vertical="center" wrapText="1"/>
    </xf>
    <xf numFmtId="0" fontId="27" fillId="0" borderId="11" xfId="0" applyNumberFormat="1" applyFont="1" applyBorder="1" applyAlignment="1">
      <alignment horizontal="left" vertical="center" wrapText="1"/>
    </xf>
    <xf numFmtId="0" fontId="27" fillId="0" borderId="11" xfId="72" applyNumberFormat="1" applyFont="1" applyFill="1" applyBorder="1" applyAlignment="1">
      <alignment horizontal="center" vertical="center" wrapText="1"/>
    </xf>
    <xf numFmtId="0" fontId="31" fillId="0" borderId="11" xfId="0" applyNumberFormat="1" applyFont="1" applyFill="1" applyBorder="1" applyAlignment="1">
      <alignment horizontal="center" vertical="center" wrapText="1"/>
    </xf>
    <xf numFmtId="0" fontId="31" fillId="0" borderId="11" xfId="0" applyNumberFormat="1" applyFont="1" applyBorder="1" applyAlignment="1">
      <alignment horizontal="center" vertical="center"/>
    </xf>
    <xf numFmtId="0" fontId="26" fillId="0" borderId="0" xfId="0" applyNumberFormat="1" applyFont="1">
      <alignment vertical="center"/>
    </xf>
    <xf numFmtId="0" fontId="28" fillId="0" borderId="11" xfId="0" applyNumberFormat="1" applyFont="1" applyBorder="1" applyAlignment="1">
      <alignment horizontal="left" vertical="center"/>
    </xf>
    <xf numFmtId="0" fontId="28" fillId="0" borderId="11" xfId="0" applyNumberFormat="1" applyFont="1" applyBorder="1" applyAlignment="1">
      <alignment horizontal="left" vertical="center" wrapText="1"/>
    </xf>
    <xf numFmtId="0" fontId="28" fillId="0" borderId="11" xfId="0" applyNumberFormat="1" applyFont="1" applyBorder="1" applyAlignment="1">
      <alignment horizontal="left" vertical="top" wrapText="1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vertical="center"/>
    </xf>
    <xf numFmtId="0" fontId="27" fillId="0" borderId="11" xfId="0" applyNumberFormat="1" applyFont="1" applyFill="1" applyBorder="1" applyAlignment="1">
      <alignment horizontal="center" vertical="center"/>
    </xf>
    <xf numFmtId="0" fontId="28" fillId="0" borderId="11" xfId="0" applyNumberFormat="1" applyFont="1" applyBorder="1">
      <alignment vertical="center"/>
    </xf>
    <xf numFmtId="0" fontId="28" fillId="0" borderId="12" xfId="0" applyNumberFormat="1" applyFont="1" applyBorder="1" applyAlignment="1">
      <alignment horizontal="left" vertical="center"/>
    </xf>
    <xf numFmtId="0" fontId="28" fillId="0" borderId="12" xfId="0" applyNumberFormat="1" applyFont="1" applyBorder="1" applyAlignment="1">
      <alignment horizontal="left" vertical="center" wrapText="1"/>
    </xf>
    <xf numFmtId="0" fontId="28" fillId="0" borderId="12" xfId="0" applyNumberFormat="1" applyFont="1" applyBorder="1">
      <alignment vertical="center"/>
    </xf>
    <xf numFmtId="0" fontId="28" fillId="0" borderId="11" xfId="0" applyNumberFormat="1" applyFont="1" applyFill="1" applyBorder="1" applyAlignment="1">
      <alignment horizontal="left" vertical="center" wrapText="1"/>
    </xf>
    <xf numFmtId="0" fontId="28" fillId="0" borderId="0" xfId="0" applyNumberFormat="1" applyFont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 wrapText="1"/>
    </xf>
    <xf numFmtId="0" fontId="28" fillId="0" borderId="0" xfId="0" applyNumberFormat="1" applyFont="1" applyBorder="1" applyAlignment="1">
      <alignment horizontal="left" vertical="center" wrapText="1"/>
    </xf>
    <xf numFmtId="0" fontId="28" fillId="0" borderId="0" xfId="0" applyNumberFormat="1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horizontal="center" vertical="center" shrinkToFit="1"/>
    </xf>
    <xf numFmtId="0" fontId="30" fillId="0" borderId="0" xfId="0" applyNumberFormat="1" applyFont="1" applyBorder="1" applyAlignment="1">
      <alignment horizontal="center" vertical="center" shrinkToFit="1"/>
    </xf>
    <xf numFmtId="0" fontId="30" fillId="0" borderId="0" xfId="0" applyNumberFormat="1" applyFont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0" fillId="0" borderId="0" xfId="0" applyNumberFormat="1" applyFont="1">
      <alignment vertical="center"/>
    </xf>
    <xf numFmtId="0" fontId="34" fillId="0" borderId="0" xfId="0" applyNumberFormat="1" applyFont="1" applyFill="1" applyAlignment="1">
      <alignment horizontal="center" vertical="center"/>
    </xf>
    <xf numFmtId="0" fontId="36" fillId="0" borderId="0" xfId="0" applyNumberFormat="1" applyFont="1" applyAlignment="1">
      <alignment horizontal="center" vertical="center"/>
    </xf>
    <xf numFmtId="182" fontId="28" fillId="0" borderId="11" xfId="0" applyNumberFormat="1" applyFont="1" applyBorder="1" applyAlignment="1">
      <alignment horizontal="center" vertical="center"/>
    </xf>
    <xf numFmtId="0" fontId="28" fillId="0" borderId="11" xfId="0" applyNumberFormat="1" applyFont="1" applyBorder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0" fontId="31" fillId="0" borderId="0" xfId="0" applyNumberFormat="1" applyFont="1" applyFill="1" applyBorder="1" applyAlignment="1">
      <alignment horizontal="left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0" fillId="0" borderId="11" xfId="72" applyFont="1" applyBorder="1" applyAlignment="1">
      <alignment horizontal="center" vertical="center" shrinkToFit="1"/>
    </xf>
    <xf numFmtId="183" fontId="30" fillId="0" borderId="11" xfId="72" applyNumberFormat="1" applyFont="1" applyBorder="1" applyAlignment="1">
      <alignment horizontal="center" vertical="center" shrinkToFit="1"/>
    </xf>
    <xf numFmtId="0" fontId="36" fillId="0" borderId="11" xfId="80" applyBorder="1" applyAlignment="1">
      <alignment horizontal="center" vertical="center" shrinkToFit="1"/>
    </xf>
    <xf numFmtId="0" fontId="36" fillId="0" borderId="11" xfId="80" applyFill="1" applyBorder="1" applyAlignment="1">
      <alignment horizontal="center" vertical="center" shrinkToFit="1"/>
    </xf>
  </cellXfs>
  <cellStyles count="96">
    <cellStyle name="_ET_STYLE_NoName_00_" xfId="1"/>
    <cellStyle name="20% - 强调文字颜色 1" xfId="2" builtinId="30" customBuiltin="1"/>
    <cellStyle name="20% - 强调文字颜色 2" xfId="3" builtinId="34" customBuiltin="1"/>
    <cellStyle name="20% - 强调文字颜色 3" xfId="4" builtinId="38" customBuiltin="1"/>
    <cellStyle name="20% - 强调文字颜色 4" xfId="5" builtinId="42" customBuiltin="1"/>
    <cellStyle name="20% - 强调文字颜色 5" xfId="6" builtinId="46" customBuiltin="1"/>
    <cellStyle name="20% - 强调文字颜色 6" xfId="7" builtinId="50" customBuiltin="1"/>
    <cellStyle name="40% - 强调文字颜色 1" xfId="8" builtinId="31" customBuiltin="1"/>
    <cellStyle name="40% - 强调文字颜色 2" xfId="9" builtinId="35" customBuiltin="1"/>
    <cellStyle name="40% - 强调文字颜色 3" xfId="10" builtinId="39" customBuiltin="1"/>
    <cellStyle name="40% - 强调文字颜色 4" xfId="11" builtinId="43" customBuiltin="1"/>
    <cellStyle name="40% - 强调文字颜色 5" xfId="12" builtinId="47" customBuiltin="1"/>
    <cellStyle name="40% - 强调文字颜色 6" xfId="13" builtinId="51" customBuiltin="1"/>
    <cellStyle name="60% - 强调文字颜色 1" xfId="14" builtinId="32" customBuiltin="1"/>
    <cellStyle name="60% - 强调文字颜色 2" xfId="15" builtinId="36" customBuiltin="1"/>
    <cellStyle name="60% - 强调文字颜色 3" xfId="16" builtinId="40" customBuiltin="1"/>
    <cellStyle name="60% - 强调文字颜色 4" xfId="17" builtinId="44" customBuiltin="1"/>
    <cellStyle name="60% - 强调文字颜色 5" xfId="18" builtinId="48" customBuiltin="1"/>
    <cellStyle name="60% - 强调文字颜色 6" xfId="19" builtinId="52" customBuiltin="1"/>
    <cellStyle name="AeE­ [0]_INQUIRY ¿μ¾÷AßAø " xfId="20"/>
    <cellStyle name="AeE­_INQUIRY ¿μ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omma0" xfId="26"/>
    <cellStyle name="Currency0" xfId="27"/>
    <cellStyle name="Date" xfId="28"/>
    <cellStyle name="Fixed" xfId="29"/>
    <cellStyle name="Heading 1" xfId="30"/>
    <cellStyle name="Heading 2" xfId="31"/>
    <cellStyle name="Normal - Style1" xfId="32"/>
    <cellStyle name="Total" xfId="33"/>
    <cellStyle name="标题" xfId="34" builtinId="15" customBuiltin="1"/>
    <cellStyle name="标题 1" xfId="35" builtinId="16" customBuiltin="1"/>
    <cellStyle name="标题 2" xfId="36" builtinId="17" customBuiltin="1"/>
    <cellStyle name="标题 3" xfId="37" builtinId="18" customBuiltin="1"/>
    <cellStyle name="标题 4" xfId="38" builtinId="19" customBuiltin="1"/>
    <cellStyle name="差" xfId="39" builtinId="27" customBuiltin="1"/>
    <cellStyle name="常规" xfId="0" builtinId="0"/>
    <cellStyle name="常规 10" xfId="80"/>
    <cellStyle name="常规 11" xfId="81"/>
    <cellStyle name="常规 12" xfId="82"/>
    <cellStyle name="常规 13" xfId="83"/>
    <cellStyle name="常规 14" xfId="84"/>
    <cellStyle name="常规 15" xfId="85"/>
    <cellStyle name="常规 16" xfId="86"/>
    <cellStyle name="常规 17" xfId="87"/>
    <cellStyle name="常规 18" xfId="88"/>
    <cellStyle name="常规 19" xfId="89"/>
    <cellStyle name="常规 2" xfId="72"/>
    <cellStyle name="常规 20" xfId="90"/>
    <cellStyle name="常规 21" xfId="91"/>
    <cellStyle name="常规 22" xfId="92"/>
    <cellStyle name="常规 23" xfId="93"/>
    <cellStyle name="常规 24" xfId="94"/>
    <cellStyle name="常规 25" xfId="95"/>
    <cellStyle name="常规 3" xfId="73"/>
    <cellStyle name="常规 4" xfId="74"/>
    <cellStyle name="常规 5" xfId="75"/>
    <cellStyle name="常规 6" xfId="76"/>
    <cellStyle name="常规 7" xfId="77"/>
    <cellStyle name="常规 8" xfId="78"/>
    <cellStyle name="常规 9" xfId="79"/>
    <cellStyle name="好" xfId="40" builtinId="26" customBuiltin="1"/>
    <cellStyle name="汇总" xfId="41" builtinId="25" customBuiltin="1"/>
    <cellStyle name="计算" xfId="42" builtinId="22" customBuiltin="1"/>
    <cellStyle name="检查单元格" xfId="43" builtinId="23" customBuiltin="1"/>
    <cellStyle name="解释性文本" xfId="44" builtinId="53" customBuiltin="1"/>
    <cellStyle name="警告文本" xfId="45" builtinId="11" customBuiltin="1"/>
    <cellStyle name="链接单元格" xfId="46" builtinId="24" customBuiltin="1"/>
    <cellStyle name="똿뗦먛귟 [0.00]_PRODUCT DETAIL Q1" xfId="47"/>
    <cellStyle name="똿뗦먛귟_PRODUCT DETAIL Q1" xfId="48"/>
    <cellStyle name="千位[0]_RT磁芯" xfId="49"/>
    <cellStyle name="千位_RT磁芯" xfId="50"/>
    <cellStyle name="强调文字颜色 1" xfId="51" builtinId="29" customBuiltin="1"/>
    <cellStyle name="强调文字颜色 2" xfId="52" builtinId="33" customBuiltin="1"/>
    <cellStyle name="强调文字颜色 3" xfId="53" builtinId="37" customBuiltin="1"/>
    <cellStyle name="强调文字颜色 4" xfId="54" builtinId="41" customBuiltin="1"/>
    <cellStyle name="强调文字颜色 5" xfId="55" builtinId="45" customBuiltin="1"/>
    <cellStyle name="强调文字颜色 6" xfId="56" builtinId="49" customBuiltin="1"/>
    <cellStyle name="适中" xfId="57" builtinId="28" customBuiltin="1"/>
    <cellStyle name="输出" xfId="58" builtinId="21" customBuiltin="1"/>
    <cellStyle name="输入" xfId="59" builtinId="20" customBuiltin="1"/>
    <cellStyle name="样式 1" xfId="60"/>
    <cellStyle name="一般_Sheet1" xfId="61"/>
    <cellStyle name="믅됞 [0.00]_PRODUCT DETAIL Q1" xfId="62"/>
    <cellStyle name="믅됞_PRODUCT DETAIL Q1" xfId="63"/>
    <cellStyle name="백분율_HOBONG" xfId="64"/>
    <cellStyle name="注释" xfId="65" builtinId="10" customBuiltin="1"/>
    <cellStyle name="뷭?_BOOKSHIP" xfId="66"/>
    <cellStyle name="콤마 [0]_1202" xfId="67"/>
    <cellStyle name="콤마_1202" xfId="68"/>
    <cellStyle name="통화 [0]_1202" xfId="69"/>
    <cellStyle name="통화_1202" xfId="70"/>
    <cellStyle name="표준_(정보부문)월별인원계획" xfId="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ILY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4352;&#20891;/2013&#24180;/&#29289;&#20215;/&#27599;&#21608;&#33756;&#20215;/&#24037;&#20316;/&#29289;&#20215;/&#23591;&#21270;&#31038;&#21306;&#21335;&#20140;&#24066;&#20013;&#23567;&#24037;&#19994;&#20225;&#19994;&#22522;&#26412;&#20449;&#24687;&#35843;&#26597;&#34920;/2011QC&#35780;&#36873;/SalesP/2003/spwk39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w"/>
      <sheetName val="before"/>
      <sheetName val="CHAR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XL4Test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7"/>
  <sheetViews>
    <sheetView tabSelected="1" zoomScale="115" workbookViewId="0">
      <selection activeCell="H12" sqref="H12"/>
    </sheetView>
  </sheetViews>
  <sheetFormatPr defaultRowHeight="14.25"/>
  <cols>
    <col min="1" max="1" width="3" style="34" customWidth="1"/>
    <col min="2" max="2" width="15.5" style="1" customWidth="1"/>
    <col min="3" max="3" width="10.75" style="1" customWidth="1"/>
    <col min="4" max="4" width="7.375" style="1" customWidth="1"/>
    <col min="5" max="5" width="4.75" style="1" customWidth="1"/>
    <col min="6" max="6" width="8" style="36" customWidth="1"/>
    <col min="7" max="7" width="7" style="37" customWidth="1"/>
    <col min="8" max="8" width="15.125" style="37" customWidth="1"/>
    <col min="9" max="16384" width="9" style="1"/>
  </cols>
  <sheetData>
    <row r="1" spans="1:10" ht="20.25" customHeight="1">
      <c r="A1" s="40" t="s">
        <v>56</v>
      </c>
      <c r="B1" s="40"/>
      <c r="C1" s="40"/>
      <c r="D1" s="40"/>
      <c r="E1" s="40"/>
      <c r="F1" s="40"/>
      <c r="G1" s="40"/>
      <c r="H1" s="40"/>
    </row>
    <row r="2" spans="1:10" ht="12.95" customHeight="1">
      <c r="A2" s="2"/>
      <c r="B2" s="2"/>
      <c r="C2" s="2"/>
      <c r="D2" s="2"/>
      <c r="E2" s="2"/>
      <c r="F2" s="3"/>
      <c r="G2" s="2"/>
      <c r="H2" s="2"/>
    </row>
    <row r="3" spans="1:10" s="4" customFormat="1" ht="18.75" customHeight="1">
      <c r="A3" s="41" t="s">
        <v>59</v>
      </c>
      <c r="B3" s="41"/>
      <c r="C3" s="41"/>
      <c r="F3" s="5"/>
      <c r="G3" s="6"/>
      <c r="H3" s="6"/>
    </row>
    <row r="4" spans="1:10" s="12" customFormat="1" ht="38.1" customHeight="1">
      <c r="A4" s="7" t="s">
        <v>0</v>
      </c>
      <c r="B4" s="8" t="s">
        <v>1</v>
      </c>
      <c r="C4" s="8" t="s">
        <v>57</v>
      </c>
      <c r="D4" s="8" t="s">
        <v>2</v>
      </c>
      <c r="E4" s="7" t="s">
        <v>3</v>
      </c>
      <c r="F4" s="9" t="s">
        <v>55</v>
      </c>
      <c r="G4" s="10" t="s">
        <v>4</v>
      </c>
      <c r="H4" s="11" t="s">
        <v>5</v>
      </c>
    </row>
    <row r="5" spans="1:10" ht="24">
      <c r="A5" s="13">
        <v>1</v>
      </c>
      <c r="B5" s="14" t="s">
        <v>24</v>
      </c>
      <c r="C5" s="14"/>
      <c r="D5" s="14" t="s">
        <v>6</v>
      </c>
      <c r="E5" s="15"/>
      <c r="F5" s="44">
        <v>13</v>
      </c>
      <c r="G5" s="46">
        <v>15.5</v>
      </c>
      <c r="H5" s="39">
        <f>AVERAGE(F5:G5)</f>
        <v>14.25</v>
      </c>
    </row>
    <row r="6" spans="1:10">
      <c r="A6" s="13">
        <v>2</v>
      </c>
      <c r="B6" s="14" t="s">
        <v>50</v>
      </c>
      <c r="C6" s="14"/>
      <c r="D6" s="14" t="s">
        <v>6</v>
      </c>
      <c r="E6" s="15"/>
      <c r="F6" s="44">
        <v>16</v>
      </c>
      <c r="G6" s="46">
        <v>16</v>
      </c>
      <c r="H6" s="39">
        <f t="shared" ref="H6:H38" si="0">AVERAGE(F6:G6)</f>
        <v>16</v>
      </c>
    </row>
    <row r="7" spans="1:10">
      <c r="A7" s="13">
        <v>3</v>
      </c>
      <c r="B7" s="14" t="s">
        <v>25</v>
      </c>
      <c r="C7" s="14"/>
      <c r="D7" s="14" t="s">
        <v>6</v>
      </c>
      <c r="E7" s="15"/>
      <c r="F7" s="44">
        <v>27</v>
      </c>
      <c r="G7" s="46">
        <v>29</v>
      </c>
      <c r="H7" s="39">
        <f t="shared" si="0"/>
        <v>28</v>
      </c>
    </row>
    <row r="8" spans="1:10">
      <c r="A8" s="13">
        <v>4</v>
      </c>
      <c r="B8" s="14" t="s">
        <v>32</v>
      </c>
      <c r="C8" s="14"/>
      <c r="D8" s="14" t="s">
        <v>6</v>
      </c>
      <c r="E8" s="15"/>
      <c r="F8" s="44">
        <v>15.5</v>
      </c>
      <c r="G8" s="46">
        <v>18</v>
      </c>
      <c r="H8" s="39">
        <f t="shared" si="0"/>
        <v>16.75</v>
      </c>
    </row>
    <row r="9" spans="1:10">
      <c r="A9" s="13">
        <v>5</v>
      </c>
      <c r="B9" s="14" t="s">
        <v>30</v>
      </c>
      <c r="C9" s="14"/>
      <c r="D9" s="14" t="s">
        <v>6</v>
      </c>
      <c r="E9" s="15"/>
      <c r="F9" s="44">
        <v>14.5</v>
      </c>
      <c r="G9" s="46">
        <v>16</v>
      </c>
      <c r="H9" s="39">
        <f t="shared" si="0"/>
        <v>15.25</v>
      </c>
    </row>
    <row r="10" spans="1:10">
      <c r="A10" s="13">
        <v>6</v>
      </c>
      <c r="B10" s="14" t="s">
        <v>33</v>
      </c>
      <c r="C10" s="14" t="s">
        <v>7</v>
      </c>
      <c r="D10" s="14" t="s">
        <v>6</v>
      </c>
      <c r="E10" s="15"/>
      <c r="F10" s="44">
        <v>16</v>
      </c>
      <c r="G10" s="46">
        <v>16</v>
      </c>
      <c r="H10" s="39">
        <f t="shared" si="0"/>
        <v>16</v>
      </c>
      <c r="J10" s="1" t="s">
        <v>54</v>
      </c>
    </row>
    <row r="11" spans="1:10">
      <c r="A11" s="13">
        <v>7</v>
      </c>
      <c r="B11" s="14" t="s">
        <v>8</v>
      </c>
      <c r="C11" s="14" t="s">
        <v>9</v>
      </c>
      <c r="D11" s="14" t="s">
        <v>6</v>
      </c>
      <c r="E11" s="15"/>
      <c r="F11" s="44">
        <v>36</v>
      </c>
      <c r="G11" s="46">
        <v>33</v>
      </c>
      <c r="H11" s="39">
        <f t="shared" si="0"/>
        <v>34.5</v>
      </c>
    </row>
    <row r="12" spans="1:10">
      <c r="A12" s="13">
        <v>8</v>
      </c>
      <c r="B12" s="14" t="s">
        <v>10</v>
      </c>
      <c r="C12" s="14" t="s">
        <v>9</v>
      </c>
      <c r="D12" s="14" t="s">
        <v>6</v>
      </c>
      <c r="E12" s="15"/>
      <c r="F12" s="44"/>
      <c r="G12" s="47">
        <v>33</v>
      </c>
      <c r="H12" s="39">
        <f t="shared" si="0"/>
        <v>33</v>
      </c>
    </row>
    <row r="13" spans="1:10" ht="24">
      <c r="A13" s="13">
        <v>9</v>
      </c>
      <c r="B13" s="14" t="s">
        <v>11</v>
      </c>
      <c r="C13" s="14" t="s">
        <v>12</v>
      </c>
      <c r="D13" s="14" t="s">
        <v>6</v>
      </c>
      <c r="E13" s="15"/>
      <c r="F13" s="44">
        <v>8</v>
      </c>
      <c r="G13" s="47">
        <v>11</v>
      </c>
      <c r="H13" s="39">
        <f t="shared" si="0"/>
        <v>9.5</v>
      </c>
    </row>
    <row r="14" spans="1:10">
      <c r="A14" s="13">
        <v>10</v>
      </c>
      <c r="B14" s="14" t="s">
        <v>58</v>
      </c>
      <c r="C14" s="14" t="s">
        <v>13</v>
      </c>
      <c r="D14" s="14" t="s">
        <v>6</v>
      </c>
      <c r="E14" s="15"/>
      <c r="F14" s="45">
        <v>4.3</v>
      </c>
      <c r="G14" s="47">
        <v>4.5999999999999996</v>
      </c>
      <c r="H14" s="38">
        <f>AVERAGE(F14:G14)</f>
        <v>4.4499999999999993</v>
      </c>
    </row>
    <row r="15" spans="1:10" ht="28.5" customHeight="1">
      <c r="A15" s="13">
        <v>11</v>
      </c>
      <c r="B15" s="14" t="s">
        <v>51</v>
      </c>
      <c r="C15" s="14" t="s">
        <v>14</v>
      </c>
      <c r="D15" s="14" t="s">
        <v>6</v>
      </c>
      <c r="E15" s="15"/>
      <c r="F15" s="44">
        <v>4.5</v>
      </c>
      <c r="G15" s="47">
        <v>4.5</v>
      </c>
      <c r="H15" s="39">
        <f>AVERAGE(F15:G15)</f>
        <v>4.5</v>
      </c>
    </row>
    <row r="16" spans="1:10" ht="24">
      <c r="A16" s="13">
        <v>12</v>
      </c>
      <c r="B16" s="14" t="s">
        <v>26</v>
      </c>
      <c r="C16" s="14" t="s">
        <v>15</v>
      </c>
      <c r="D16" s="14" t="s">
        <v>6</v>
      </c>
      <c r="E16" s="15"/>
      <c r="F16" s="44">
        <v>9</v>
      </c>
      <c r="G16" s="47">
        <v>8.5</v>
      </c>
      <c r="H16" s="39">
        <f t="shared" si="0"/>
        <v>8.75</v>
      </c>
    </row>
    <row r="17" spans="1:8">
      <c r="A17" s="13">
        <v>13</v>
      </c>
      <c r="B17" s="14" t="s">
        <v>31</v>
      </c>
      <c r="C17" s="14" t="s">
        <v>16</v>
      </c>
      <c r="D17" s="14" t="s">
        <v>17</v>
      </c>
      <c r="E17" s="15"/>
      <c r="F17" s="44">
        <v>8</v>
      </c>
      <c r="G17" s="47">
        <v>8.5</v>
      </c>
      <c r="H17" s="39">
        <f t="shared" si="0"/>
        <v>8.25</v>
      </c>
    </row>
    <row r="18" spans="1:8">
      <c r="A18" s="13">
        <v>14</v>
      </c>
      <c r="B18" s="14" t="s">
        <v>49</v>
      </c>
      <c r="C18" s="14" t="s">
        <v>18</v>
      </c>
      <c r="D18" s="14" t="s">
        <v>17</v>
      </c>
      <c r="E18" s="15"/>
      <c r="F18" s="44">
        <v>9</v>
      </c>
      <c r="G18" s="47">
        <v>8</v>
      </c>
      <c r="H18" s="39">
        <f t="shared" si="0"/>
        <v>8.5</v>
      </c>
    </row>
    <row r="19" spans="1:8">
      <c r="A19" s="13">
        <v>15</v>
      </c>
      <c r="B19" s="14" t="s">
        <v>19</v>
      </c>
      <c r="C19" s="14" t="s">
        <v>20</v>
      </c>
      <c r="D19" s="14" t="s">
        <v>6</v>
      </c>
      <c r="E19" s="15"/>
      <c r="F19" s="44">
        <v>15</v>
      </c>
      <c r="G19" s="47">
        <v>13</v>
      </c>
      <c r="H19" s="39">
        <f t="shared" si="0"/>
        <v>14</v>
      </c>
    </row>
    <row r="20" spans="1:8">
      <c r="A20" s="13">
        <v>16</v>
      </c>
      <c r="B20" s="14" t="s">
        <v>52</v>
      </c>
      <c r="C20" s="14" t="s">
        <v>21</v>
      </c>
      <c r="D20" s="14" t="s">
        <v>6</v>
      </c>
      <c r="E20" s="15"/>
      <c r="F20" s="44">
        <v>3</v>
      </c>
      <c r="G20" s="46">
        <v>1.8</v>
      </c>
      <c r="H20" s="39">
        <f t="shared" si="0"/>
        <v>2.4</v>
      </c>
    </row>
    <row r="21" spans="1:8">
      <c r="A21" s="13">
        <v>17</v>
      </c>
      <c r="B21" s="14" t="s">
        <v>53</v>
      </c>
      <c r="C21" s="14" t="s">
        <v>21</v>
      </c>
      <c r="D21" s="14" t="s">
        <v>6</v>
      </c>
      <c r="E21" s="15"/>
      <c r="F21" s="44">
        <v>1.5</v>
      </c>
      <c r="G21" s="46">
        <v>1.2</v>
      </c>
      <c r="H21" s="39">
        <f t="shared" si="0"/>
        <v>1.35</v>
      </c>
    </row>
    <row r="22" spans="1:8" ht="15" customHeight="1">
      <c r="A22" s="13">
        <v>18</v>
      </c>
      <c r="B22" s="14" t="s">
        <v>37</v>
      </c>
      <c r="C22" s="14" t="s">
        <v>21</v>
      </c>
      <c r="D22" s="14" t="s">
        <v>6</v>
      </c>
      <c r="E22" s="15"/>
      <c r="F22" s="44">
        <v>2</v>
      </c>
      <c r="G22" s="46">
        <v>2</v>
      </c>
      <c r="H22" s="39">
        <f t="shared" si="0"/>
        <v>2</v>
      </c>
    </row>
    <row r="23" spans="1:8">
      <c r="A23" s="13">
        <v>19</v>
      </c>
      <c r="B23" s="14" t="s">
        <v>35</v>
      </c>
      <c r="C23" s="14" t="s">
        <v>21</v>
      </c>
      <c r="D23" s="14" t="s">
        <v>6</v>
      </c>
      <c r="E23" s="15"/>
      <c r="F23" s="44">
        <v>2.5</v>
      </c>
      <c r="G23" s="46">
        <v>2.5</v>
      </c>
      <c r="H23" s="39">
        <f t="shared" si="0"/>
        <v>2.5</v>
      </c>
    </row>
    <row r="24" spans="1:8">
      <c r="A24" s="13">
        <v>20</v>
      </c>
      <c r="B24" s="14" t="s">
        <v>38</v>
      </c>
      <c r="C24" s="14" t="s">
        <v>21</v>
      </c>
      <c r="D24" s="14" t="s">
        <v>6</v>
      </c>
      <c r="E24" s="15"/>
      <c r="F24" s="44">
        <v>2.5</v>
      </c>
      <c r="G24" s="46">
        <v>2.8</v>
      </c>
      <c r="H24" s="39">
        <f t="shared" si="0"/>
        <v>2.65</v>
      </c>
    </row>
    <row r="25" spans="1:8">
      <c r="A25" s="13">
        <v>21</v>
      </c>
      <c r="B25" s="14" t="s">
        <v>39</v>
      </c>
      <c r="C25" s="14" t="s">
        <v>21</v>
      </c>
      <c r="D25" s="14" t="s">
        <v>17</v>
      </c>
      <c r="E25" s="15"/>
      <c r="F25" s="44">
        <v>2.5</v>
      </c>
      <c r="G25" s="46">
        <v>2.5</v>
      </c>
      <c r="H25" s="39">
        <f t="shared" si="0"/>
        <v>2.5</v>
      </c>
    </row>
    <row r="26" spans="1:8">
      <c r="A26" s="13">
        <v>22</v>
      </c>
      <c r="B26" s="14" t="s">
        <v>27</v>
      </c>
      <c r="C26" s="14" t="s">
        <v>21</v>
      </c>
      <c r="D26" s="14" t="s">
        <v>17</v>
      </c>
      <c r="E26" s="15"/>
      <c r="F26" s="44">
        <v>3</v>
      </c>
      <c r="G26" s="46">
        <v>3</v>
      </c>
      <c r="H26" s="39">
        <f t="shared" si="0"/>
        <v>3</v>
      </c>
    </row>
    <row r="27" spans="1:8">
      <c r="A27" s="13">
        <v>23</v>
      </c>
      <c r="B27" s="14" t="s">
        <v>29</v>
      </c>
      <c r="C27" s="14" t="s">
        <v>21</v>
      </c>
      <c r="D27" s="14" t="s">
        <v>17</v>
      </c>
      <c r="E27" s="15"/>
      <c r="F27" s="44">
        <v>3</v>
      </c>
      <c r="G27" s="46">
        <v>2.8</v>
      </c>
      <c r="H27" s="39">
        <f t="shared" si="0"/>
        <v>2.9</v>
      </c>
    </row>
    <row r="28" spans="1:8">
      <c r="A28" s="13">
        <v>24</v>
      </c>
      <c r="B28" s="14" t="s">
        <v>28</v>
      </c>
      <c r="C28" s="14" t="s">
        <v>21</v>
      </c>
      <c r="D28" s="14" t="s">
        <v>17</v>
      </c>
      <c r="E28" s="15"/>
      <c r="F28" s="44">
        <v>4</v>
      </c>
      <c r="G28" s="46">
        <v>3.5</v>
      </c>
      <c r="H28" s="39">
        <f t="shared" si="0"/>
        <v>3.75</v>
      </c>
    </row>
    <row r="29" spans="1:8">
      <c r="A29" s="13">
        <v>25</v>
      </c>
      <c r="B29" s="14" t="s">
        <v>40</v>
      </c>
      <c r="C29" s="14" t="s">
        <v>21</v>
      </c>
      <c r="D29" s="14" t="s">
        <v>17</v>
      </c>
      <c r="E29" s="15"/>
      <c r="F29" s="44">
        <v>3.5</v>
      </c>
      <c r="G29" s="46">
        <v>3.4</v>
      </c>
      <c r="H29" s="39">
        <f t="shared" si="0"/>
        <v>3.45</v>
      </c>
    </row>
    <row r="30" spans="1:8" s="4" customFormat="1">
      <c r="A30" s="16">
        <v>26</v>
      </c>
      <c r="B30" s="14" t="s">
        <v>41</v>
      </c>
      <c r="C30" s="14" t="s">
        <v>21</v>
      </c>
      <c r="D30" s="14" t="s">
        <v>6</v>
      </c>
      <c r="E30" s="17" t="s">
        <v>22</v>
      </c>
      <c r="F30" s="44">
        <v>5</v>
      </c>
      <c r="G30" s="46">
        <v>3</v>
      </c>
      <c r="H30" s="39">
        <f t="shared" si="0"/>
        <v>4</v>
      </c>
    </row>
    <row r="31" spans="1:8" s="4" customFormat="1">
      <c r="A31" s="16">
        <v>27</v>
      </c>
      <c r="B31" s="14" t="s">
        <v>42</v>
      </c>
      <c r="C31" s="14" t="s">
        <v>21</v>
      </c>
      <c r="D31" s="14" t="s">
        <v>6</v>
      </c>
      <c r="E31" s="18"/>
      <c r="F31" s="44">
        <v>2.5</v>
      </c>
      <c r="G31" s="46">
        <v>1.6</v>
      </c>
      <c r="H31" s="39">
        <f t="shared" si="0"/>
        <v>2.0499999999999998</v>
      </c>
    </row>
    <row r="32" spans="1:8">
      <c r="A32" s="13">
        <v>28</v>
      </c>
      <c r="B32" s="14" t="s">
        <v>43</v>
      </c>
      <c r="C32" s="14" t="s">
        <v>21</v>
      </c>
      <c r="D32" s="14" t="s">
        <v>6</v>
      </c>
      <c r="E32" s="19"/>
      <c r="F32" s="44">
        <v>2.5</v>
      </c>
      <c r="G32" s="46">
        <v>2.8</v>
      </c>
      <c r="H32" s="39">
        <f t="shared" si="0"/>
        <v>2.65</v>
      </c>
    </row>
    <row r="33" spans="1:8">
      <c r="A33" s="20">
        <v>29</v>
      </c>
      <c r="B33" s="21" t="s">
        <v>44</v>
      </c>
      <c r="C33" s="21" t="s">
        <v>21</v>
      </c>
      <c r="D33" s="21" t="s">
        <v>6</v>
      </c>
      <c r="E33" s="22"/>
      <c r="F33" s="44">
        <v>2.5</v>
      </c>
      <c r="G33" s="46">
        <v>1.8</v>
      </c>
      <c r="H33" s="39">
        <f t="shared" si="0"/>
        <v>2.15</v>
      </c>
    </row>
    <row r="34" spans="1:8">
      <c r="A34" s="13">
        <v>30</v>
      </c>
      <c r="B34" s="14" t="s">
        <v>45</v>
      </c>
      <c r="C34" s="14" t="s">
        <v>21</v>
      </c>
      <c r="D34" s="14" t="s">
        <v>6</v>
      </c>
      <c r="E34" s="19"/>
      <c r="F34" s="44">
        <v>4</v>
      </c>
      <c r="G34" s="46">
        <v>2.5</v>
      </c>
      <c r="H34" s="39">
        <f t="shared" si="0"/>
        <v>3.25</v>
      </c>
    </row>
    <row r="35" spans="1:8">
      <c r="A35" s="13">
        <v>31</v>
      </c>
      <c r="B35" s="14" t="s">
        <v>46</v>
      </c>
      <c r="C35" s="14" t="s">
        <v>21</v>
      </c>
      <c r="D35" s="14" t="s">
        <v>17</v>
      </c>
      <c r="E35" s="19"/>
      <c r="F35" s="44">
        <v>2</v>
      </c>
      <c r="G35" s="46">
        <v>1.5</v>
      </c>
      <c r="H35" s="39">
        <f t="shared" si="0"/>
        <v>1.75</v>
      </c>
    </row>
    <row r="36" spans="1:8">
      <c r="A36" s="13">
        <v>32</v>
      </c>
      <c r="B36" s="14" t="s">
        <v>47</v>
      </c>
      <c r="C36" s="14" t="s">
        <v>21</v>
      </c>
      <c r="D36" s="14" t="s">
        <v>17</v>
      </c>
      <c r="E36" s="19"/>
      <c r="F36" s="44">
        <v>2.5</v>
      </c>
      <c r="G36" s="46">
        <v>3.5</v>
      </c>
      <c r="H36" s="39">
        <f t="shared" si="0"/>
        <v>3</v>
      </c>
    </row>
    <row r="37" spans="1:8">
      <c r="A37" s="13">
        <v>33</v>
      </c>
      <c r="B37" s="14" t="s">
        <v>48</v>
      </c>
      <c r="C37" s="14" t="s">
        <v>21</v>
      </c>
      <c r="D37" s="14" t="s">
        <v>17</v>
      </c>
      <c r="E37" s="19"/>
      <c r="F37" s="44">
        <v>2</v>
      </c>
      <c r="G37" s="46">
        <v>3.8</v>
      </c>
      <c r="H37" s="39">
        <f t="shared" si="0"/>
        <v>2.9</v>
      </c>
    </row>
    <row r="38" spans="1:8">
      <c r="A38" s="13">
        <v>34</v>
      </c>
      <c r="B38" s="14" t="s">
        <v>36</v>
      </c>
      <c r="C38" s="14" t="s">
        <v>21</v>
      </c>
      <c r="D38" s="14" t="s">
        <v>17</v>
      </c>
      <c r="E38" s="19"/>
      <c r="F38" s="44">
        <v>2.5</v>
      </c>
      <c r="G38" s="46">
        <v>1.8</v>
      </c>
      <c r="H38" s="39">
        <f t="shared" si="0"/>
        <v>2.15</v>
      </c>
    </row>
    <row r="39" spans="1:8">
      <c r="A39" s="13">
        <v>35</v>
      </c>
      <c r="B39" s="23" t="s">
        <v>34</v>
      </c>
      <c r="C39" s="14" t="s">
        <v>21</v>
      </c>
      <c r="D39" s="14" t="s">
        <v>17</v>
      </c>
      <c r="E39" s="17"/>
      <c r="F39" s="44">
        <v>5</v>
      </c>
      <c r="G39" s="46">
        <v>9</v>
      </c>
      <c r="H39" s="39">
        <f>AVERAGE(F39:G39)</f>
        <v>7</v>
      </c>
    </row>
    <row r="40" spans="1:8">
      <c r="A40" s="24"/>
      <c r="B40" s="25"/>
      <c r="C40" s="26"/>
      <c r="D40" s="26"/>
      <c r="E40" s="27"/>
      <c r="F40" s="28"/>
      <c r="G40" s="29"/>
      <c r="H40" s="30"/>
    </row>
    <row r="41" spans="1:8">
      <c r="A41" s="31" t="s">
        <v>23</v>
      </c>
      <c r="B41" s="31"/>
      <c r="C41" s="31"/>
      <c r="D41" s="31"/>
      <c r="E41" s="31"/>
      <c r="F41" s="32"/>
      <c r="G41" s="29"/>
      <c r="H41" s="30"/>
    </row>
    <row r="42" spans="1:8" ht="18" customHeight="1">
      <c r="A42" s="42"/>
      <c r="B42" s="42"/>
      <c r="C42" s="42"/>
      <c r="D42" s="31"/>
      <c r="E42" s="43"/>
      <c r="F42" s="43"/>
      <c r="G42" s="33"/>
      <c r="H42" s="33"/>
    </row>
    <row r="43" spans="1:8">
      <c r="E43" s="35"/>
    </row>
    <row r="44" spans="1:8">
      <c r="E44" s="35"/>
    </row>
    <row r="45" spans="1:8">
      <c r="E45" s="35"/>
    </row>
    <row r="46" spans="1:8">
      <c r="E46" s="35"/>
    </row>
    <row r="47" spans="1:8">
      <c r="E47" s="35"/>
    </row>
    <row r="48" spans="1:8">
      <c r="E48" s="35"/>
    </row>
    <row r="49" spans="5:5">
      <c r="E49" s="35"/>
    </row>
    <row r="50" spans="5:5">
      <c r="E50" s="35"/>
    </row>
    <row r="51" spans="5:5">
      <c r="E51" s="35"/>
    </row>
    <row r="52" spans="5:5">
      <c r="E52" s="35"/>
    </row>
    <row r="53" spans="5:5">
      <c r="E53" s="35"/>
    </row>
    <row r="54" spans="5:5">
      <c r="E54" s="35"/>
    </row>
    <row r="55" spans="5:5">
      <c r="E55" s="35"/>
    </row>
    <row r="56" spans="5:5">
      <c r="E56" s="35"/>
    </row>
    <row r="57" spans="5:5">
      <c r="E57" s="35"/>
    </row>
    <row r="58" spans="5:5">
      <c r="E58" s="35"/>
    </row>
    <row r="59" spans="5:5">
      <c r="E59" s="35"/>
    </row>
    <row r="60" spans="5:5">
      <c r="E60" s="35"/>
    </row>
    <row r="61" spans="5:5">
      <c r="E61" s="35"/>
    </row>
    <row r="62" spans="5:5">
      <c r="E62" s="35"/>
    </row>
    <row r="63" spans="5:5">
      <c r="E63" s="35"/>
    </row>
    <row r="64" spans="5:5">
      <c r="E64" s="35"/>
    </row>
    <row r="65" spans="5:5">
      <c r="E65" s="35"/>
    </row>
    <row r="66" spans="5:5">
      <c r="E66" s="35"/>
    </row>
    <row r="67" spans="5:5">
      <c r="E67" s="35"/>
    </row>
    <row r="68" spans="5:5">
      <c r="E68" s="35"/>
    </row>
    <row r="69" spans="5:5">
      <c r="E69" s="35"/>
    </row>
    <row r="70" spans="5:5">
      <c r="E70" s="35"/>
    </row>
    <row r="71" spans="5:5">
      <c r="E71" s="35"/>
    </row>
    <row r="72" spans="5:5">
      <c r="E72" s="35"/>
    </row>
    <row r="73" spans="5:5">
      <c r="E73" s="35"/>
    </row>
    <row r="74" spans="5:5">
      <c r="E74" s="35"/>
    </row>
    <row r="75" spans="5:5">
      <c r="E75" s="35"/>
    </row>
    <row r="76" spans="5:5">
      <c r="E76" s="35"/>
    </row>
    <row r="77" spans="5:5">
      <c r="E77" s="35"/>
    </row>
  </sheetData>
  <mergeCells count="4">
    <mergeCell ref="A1:H1"/>
    <mergeCell ref="A3:C3"/>
    <mergeCell ref="A42:C42"/>
    <mergeCell ref="E42:F42"/>
  </mergeCells>
  <phoneticPr fontId="33" type="noConversion"/>
  <pageMargins left="0.78740157480314965" right="0.59055118110236227" top="0.9055118110236221" bottom="0.78740157480314965" header="0" footer="0"/>
  <pageSetup paperSize="9" scale="45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</vt:lpstr>
    </vt:vector>
  </TitlesOfParts>
  <Company>番茄花园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汪奇松</dc:creator>
  <cp:lastModifiedBy>Administrator</cp:lastModifiedBy>
  <cp:revision/>
  <cp:lastPrinted>2018-05-24T03:17:46Z</cp:lastPrinted>
  <dcterms:created xsi:type="dcterms:W3CDTF">2011-03-03T06:16:07Z</dcterms:created>
  <dcterms:modified xsi:type="dcterms:W3CDTF">2019-07-11T01:59:30Z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2052-8.1.0.3483</vt:lpwstr>
  </property>
</Properties>
</file>