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Sheet1!$A$1:$I$263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<sst xmlns="http://schemas.openxmlformats.org/spreadsheetml/2006/main" count="515" uniqueCount="233">
  <si>
    <t>2024年夏季秸秆机械化还田作业补助明细表(市新规）</t>
  </si>
  <si>
    <t>栖霞</t>
  </si>
  <si>
    <t>区龙潭街道</t>
  </si>
  <si>
    <t>序号</t>
  </si>
  <si>
    <t>实际种植户姓名</t>
  </si>
  <si>
    <t>所在村组</t>
  </si>
  <si>
    <t>作业面积（亩）核查后</t>
  </si>
  <si>
    <t>补助标准（元/亩）</t>
  </si>
  <si>
    <t>补助金额（元）</t>
  </si>
  <si>
    <t>备注</t>
  </si>
  <si>
    <t>小麦</t>
  </si>
  <si>
    <t>芦蒿</t>
  </si>
  <si>
    <t>合计</t>
  </si>
  <si>
    <t>叶芬</t>
  </si>
  <si>
    <t>陈店村</t>
  </si>
  <si>
    <t>付国芳</t>
  </si>
  <si>
    <t>叶纪霞</t>
  </si>
  <si>
    <t>戴贤兰</t>
  </si>
  <si>
    <t>王周燕</t>
  </si>
  <si>
    <t>刘悬</t>
  </si>
  <si>
    <t>刘尚平</t>
  </si>
  <si>
    <t>马大平</t>
  </si>
  <si>
    <t>陈平</t>
  </si>
  <si>
    <t>小计</t>
  </si>
  <si>
    <t>常先良</t>
  </si>
  <si>
    <t>大棚村</t>
  </si>
  <si>
    <t>常先锋</t>
  </si>
  <si>
    <t>王道虎</t>
  </si>
  <si>
    <t>云玲合作社</t>
  </si>
  <si>
    <t>沈久龙</t>
  </si>
  <si>
    <t>王兵</t>
  </si>
  <si>
    <t>孙金城</t>
  </si>
  <si>
    <t>陈世宏</t>
  </si>
  <si>
    <t>丁长平</t>
  </si>
  <si>
    <t>蒋太华</t>
  </si>
  <si>
    <t>彭昌寿</t>
  </si>
  <si>
    <t>唐国富</t>
  </si>
  <si>
    <t>孙继震</t>
  </si>
  <si>
    <t>李应华</t>
  </si>
  <si>
    <t>王玉华</t>
  </si>
  <si>
    <t>刘大平</t>
  </si>
  <si>
    <t>郁伟强</t>
  </si>
  <si>
    <t>张裕才</t>
  </si>
  <si>
    <t>花园村</t>
  </si>
  <si>
    <t>王之兴</t>
  </si>
  <si>
    <t>杨州林</t>
  </si>
  <si>
    <t>陆学礼</t>
  </si>
  <si>
    <t>杨洋</t>
  </si>
  <si>
    <t>王皖豫</t>
  </si>
  <si>
    <t>飞花村</t>
  </si>
  <si>
    <t>王道利</t>
  </si>
  <si>
    <t>王之让</t>
  </si>
  <si>
    <t>王道好</t>
  </si>
  <si>
    <t>王之朋</t>
  </si>
  <si>
    <t>王道润</t>
  </si>
  <si>
    <t>陈连连</t>
  </si>
  <si>
    <t>陈茂富</t>
  </si>
  <si>
    <t>刘永喜</t>
  </si>
  <si>
    <t>李巧林</t>
  </si>
  <si>
    <t>董本法</t>
  </si>
  <si>
    <t>张清标</t>
  </si>
  <si>
    <t>汪有道</t>
  </si>
  <si>
    <t>潘少东</t>
  </si>
  <si>
    <t>马渡村</t>
  </si>
  <si>
    <t>孙信山</t>
  </si>
  <si>
    <t>王之银</t>
  </si>
  <si>
    <t>苗成善</t>
  </si>
  <si>
    <t>钟华好</t>
  </si>
  <si>
    <t>周万提</t>
  </si>
  <si>
    <t>倪寿发</t>
  </si>
  <si>
    <t>苏道正</t>
  </si>
  <si>
    <t>袁善银</t>
  </si>
  <si>
    <t>葛祥友</t>
  </si>
  <si>
    <t>梅伯英</t>
  </si>
  <si>
    <t>汪德斌</t>
  </si>
  <si>
    <t>涂田保</t>
  </si>
  <si>
    <t>涂田才</t>
  </si>
  <si>
    <t>吴作国</t>
  </si>
  <si>
    <t>张家敏</t>
  </si>
  <si>
    <t>马忠武</t>
  </si>
  <si>
    <t>王广凤</t>
  </si>
  <si>
    <t>宋先国</t>
  </si>
  <si>
    <t>徐正武</t>
  </si>
  <si>
    <t>陈跃武</t>
  </si>
  <si>
    <t>汪忠鸣</t>
  </si>
  <si>
    <t>上坝村</t>
  </si>
  <si>
    <t>陈孝平</t>
  </si>
  <si>
    <t>王年友</t>
  </si>
  <si>
    <t>贺恒礼</t>
  </si>
  <si>
    <t>马立新</t>
  </si>
  <si>
    <t>孙尚俊</t>
  </si>
  <si>
    <t>陈位曹</t>
  </si>
  <si>
    <t>吴世斌</t>
  </si>
  <si>
    <t>吴世山</t>
  </si>
  <si>
    <t>童天保</t>
  </si>
  <si>
    <t>童亮</t>
  </si>
  <si>
    <t>吴世杰</t>
  </si>
  <si>
    <t>陶长根</t>
  </si>
  <si>
    <t>蔡德胜</t>
  </si>
  <si>
    <t>侯为寿</t>
  </si>
  <si>
    <t>汪士哨</t>
  </si>
  <si>
    <t>王守玉</t>
  </si>
  <si>
    <t>施国勇</t>
  </si>
  <si>
    <t>蒋大庆</t>
  </si>
  <si>
    <t>王三</t>
  </si>
  <si>
    <t>任家余</t>
  </si>
  <si>
    <t>许少华</t>
  </si>
  <si>
    <t>汪立新</t>
  </si>
  <si>
    <t>许卫东</t>
  </si>
  <si>
    <t>许万和</t>
  </si>
  <si>
    <t>许万满</t>
  </si>
  <si>
    <t>吕礼祥</t>
  </si>
  <si>
    <t>胡沂曼</t>
  </si>
  <si>
    <t>陈从兵</t>
  </si>
  <si>
    <t>童忠法</t>
  </si>
  <si>
    <t>陈照玉</t>
  </si>
  <si>
    <t>胡万友</t>
  </si>
  <si>
    <t>刘正高</t>
  </si>
  <si>
    <t>胡万贵</t>
  </si>
  <si>
    <t>孙守红</t>
  </si>
  <si>
    <t>上首村</t>
  </si>
  <si>
    <t>陈勇</t>
  </si>
  <si>
    <t>刘贤武</t>
  </si>
  <si>
    <t>刘贤军</t>
  </si>
  <si>
    <t>刘彦玉</t>
  </si>
  <si>
    <t>王道顺</t>
  </si>
  <si>
    <t>孙庄村</t>
  </si>
  <si>
    <t>孙建</t>
  </si>
  <si>
    <t>周文仁</t>
  </si>
  <si>
    <t>王之根</t>
  </si>
  <si>
    <t>常春</t>
  </si>
  <si>
    <t>吕立怀</t>
  </si>
  <si>
    <t>太平村</t>
  </si>
  <si>
    <t>王之凤</t>
  </si>
  <si>
    <t>华文魁</t>
  </si>
  <si>
    <t>王年绪</t>
  </si>
  <si>
    <t>孙林刚</t>
  </si>
  <si>
    <t>叶华书</t>
  </si>
  <si>
    <t>许友勤</t>
  </si>
  <si>
    <t>王明拾</t>
  </si>
  <si>
    <t>尤明昌</t>
  </si>
  <si>
    <t>王来子</t>
  </si>
  <si>
    <t>刘德虎</t>
  </si>
  <si>
    <t>韩勇</t>
  </si>
  <si>
    <t>马久兰</t>
  </si>
  <si>
    <t>钱启六</t>
  </si>
  <si>
    <t>刘庆仁</t>
  </si>
  <si>
    <t>徐家贵</t>
  </si>
  <si>
    <t>周年武</t>
  </si>
  <si>
    <t>营防村</t>
  </si>
  <si>
    <t>李俊</t>
  </si>
  <si>
    <t>郁树玉</t>
  </si>
  <si>
    <t>秦文利</t>
  </si>
  <si>
    <t>余长华</t>
  </si>
  <si>
    <t>周启平</t>
  </si>
  <si>
    <t>赵邦明</t>
  </si>
  <si>
    <t>王广明</t>
  </si>
  <si>
    <t>王明全</t>
  </si>
  <si>
    <t>魏家兵</t>
  </si>
  <si>
    <t>长江村</t>
  </si>
  <si>
    <t>王年緖</t>
  </si>
  <si>
    <t>柏方磊</t>
  </si>
  <si>
    <t>王之胜</t>
  </si>
  <si>
    <t>童达富</t>
  </si>
  <si>
    <t>陈达武</t>
  </si>
  <si>
    <t>童达文</t>
  </si>
  <si>
    <t>童天梅</t>
  </si>
  <si>
    <t>吕玉明</t>
  </si>
  <si>
    <t>夏子群</t>
  </si>
  <si>
    <t>顾健</t>
  </si>
  <si>
    <t>贾美红</t>
  </si>
  <si>
    <t>童天友</t>
  </si>
  <si>
    <t>钱正如</t>
  </si>
  <si>
    <t>童学勤</t>
  </si>
  <si>
    <t>童达武</t>
  </si>
  <si>
    <t>童天霞</t>
  </si>
  <si>
    <t>朱启福</t>
  </si>
  <si>
    <t>胡善文</t>
  </si>
  <si>
    <t>吴春桃</t>
  </si>
  <si>
    <t>叶家勤</t>
  </si>
  <si>
    <t>徐光法</t>
  </si>
  <si>
    <t>徐观明</t>
  </si>
  <si>
    <t>管根九</t>
  </si>
  <si>
    <t>周宏兵</t>
  </si>
  <si>
    <t>沈玉金</t>
  </si>
  <si>
    <t>叶志来</t>
  </si>
  <si>
    <t>靖安村</t>
  </si>
  <si>
    <t>王凯</t>
  </si>
  <si>
    <t>周吉付</t>
  </si>
  <si>
    <t>苏安武</t>
  </si>
  <si>
    <t>许有勤</t>
  </si>
  <si>
    <t>朱德玉</t>
  </si>
  <si>
    <t>顾宗芳</t>
  </si>
  <si>
    <t>石洪礼</t>
  </si>
  <si>
    <t>王明喜</t>
  </si>
  <si>
    <t>殷在红</t>
  </si>
  <si>
    <t>张成付</t>
  </si>
  <si>
    <t>王呈林</t>
  </si>
  <si>
    <t>夏新林</t>
  </si>
  <si>
    <t>王祥信</t>
  </si>
  <si>
    <t>杨德银</t>
  </si>
  <si>
    <t>联盟村</t>
  </si>
  <si>
    <t>范荣胜</t>
  </si>
  <si>
    <t>王之六</t>
  </si>
  <si>
    <t>王道清</t>
  </si>
  <si>
    <t>李恒</t>
  </si>
  <si>
    <t>陈建华</t>
  </si>
  <si>
    <t>王秀云</t>
  </si>
  <si>
    <t>沈学胜</t>
  </si>
  <si>
    <t>凌德贵</t>
  </si>
  <si>
    <t>吴明华</t>
  </si>
  <si>
    <t>周家宝</t>
  </si>
  <si>
    <t>王保根</t>
  </si>
  <si>
    <t>南中村</t>
  </si>
  <si>
    <t>李支富</t>
  </si>
  <si>
    <t>常先朋</t>
  </si>
  <si>
    <t>王年文</t>
  </si>
  <si>
    <t>张兵</t>
  </si>
  <si>
    <t>杨荣青</t>
  </si>
  <si>
    <t>王军</t>
  </si>
  <si>
    <t>王松</t>
  </si>
  <si>
    <t>王生标</t>
  </si>
  <si>
    <t>王之义</t>
  </si>
  <si>
    <t>王林</t>
  </si>
  <si>
    <t>洪立春</t>
  </si>
  <si>
    <t>陈士润</t>
  </si>
  <si>
    <t>祝万平</t>
  </si>
  <si>
    <t>陈义</t>
  </si>
  <si>
    <t>朱法祥</t>
  </si>
  <si>
    <t>周学华</t>
  </si>
  <si>
    <t>韩龙春</t>
  </si>
  <si>
    <t>南京双俞农产品专业合作社</t>
  </si>
  <si>
    <t xml:space="preserve">南京经东产业投资发展有限公司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</si>
</sst>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8"/>
      <name val="方正小标宋_GBK"/>
      <charset val="134"/>
    </font>
    <font>
      <sz val="11"/>
      <name val="黑体"/>
      <charset val="134"/>
    </font>
    <font>
      <sz val="11"/>
      <name val="方正仿宋_GBK"/>
      <charset val="134"/>
    </font>
    <font>
      <b/>
      <sz val="12"/>
      <name val="黑体"/>
      <charset val="134"/>
    </font>
    <font>
      <sz val="10"/>
      <name val="宋体"/>
      <charset val="134"/>
    </font>
    <font>
      <sz val="11"/>
      <color rgb="FF000000"/>
      <name val="方正仿宋_GBK"/>
      <charset val="134"/>
    </font>
    <font>
      <sz val="11"/>
      <color theme="1"/>
      <name val="方正仿宋_GBK"/>
      <charset val="134"/>
    </font>
    <font>
      <b/>
      <sz val="12"/>
      <color rgb="FF000000"/>
      <name val="黑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4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0" fontId="2" fillId="11" borderId="0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1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 wrapText="1"/>
    </xf>
    <xf numFmtId="0" fontId="5" fillId="10" borderId="2" xfId="49" applyFont="1" applyFill="1" applyBorder="1" applyAlignment="1">
      <alignment horizontal="center" vertical="center"/>
    </xf>
    <xf numFmtId="49" fontId="5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 wrapText="1"/>
    </xf>
    <xf numFmtId="49" fontId="5" fillId="10" borderId="2" xfId="49" applyNumberFormat="1" applyFont="1" applyFill="1" applyBorder="1" applyAlignment="1">
      <alignment horizontal="center" vertical="center"/>
    </xf>
    <xf numFmtId="49" fontId="5" fillId="10" borderId="6" xfId="49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5" fillId="11" borderId="2" xfId="51" applyFont="1" applyFill="1" applyBorder="1" applyAlignment="1">
      <alignment horizontal="center" vertical="center" wrapText="1"/>
    </xf>
    <xf numFmtId="0" fontId="5" fillId="11" borderId="2" xfId="57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/>
    </xf>
    <xf numFmtId="0" fontId="5" fillId="11" borderId="2" xfId="51" applyFont="1" applyFill="1" applyBorder="1" applyAlignment="1">
      <alignment horizontal="center" vertical="center"/>
    </xf>
    <xf numFmtId="0" fontId="5" fillId="11" borderId="2" xfId="54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_Sheet1" xfId="52"/>
    <cellStyle name="常规_Sheet1_1" xfId="53"/>
    <cellStyle name="常规 4" xfId="54"/>
    <cellStyle name="常规 5" xfId="55"/>
    <cellStyle name="常规 6" xfId="56"/>
    <cellStyle name="常规 7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3"/>
  <sheetViews>
    <sheetView tabSelected="1" zoomScale="85" zoomScaleNormal="85" workbookViewId="0">
      <pane xSplit="3" ySplit="4" topLeftCell="D5" activePane="bottomRight" state="frozen"/>
      <selection/>
      <selection pane="topRight"/>
      <selection pane="bottomLeft"/>
      <selection pane="bottomRight" activeCell="M15" sqref="M15"/>
    </sheetView>
  </sheetViews>
  <sheetFormatPr defaultColWidth="9" defaultRowHeight="18.75" customHeight="1"/>
  <cols>
    <col min="1" max="1" width="5.88333333333333" style="14" customWidth="1"/>
    <col min="2" max="2" width="13.75" style="14" customWidth="1"/>
    <col min="3" max="3" width="8.13333333333333" style="14" customWidth="1"/>
    <col min="4" max="4" width="10.375" style="14" customWidth="1"/>
    <col min="5" max="5" width="9.25" style="14" customWidth="1"/>
    <col min="6" max="6" width="10.375" style="14" customWidth="1"/>
    <col min="7" max="7" width="9.13333333333333" style="14" customWidth="1"/>
    <col min="8" max="8" width="14.625" style="14" customWidth="1"/>
    <col min="9" max="9" width="7.2" style="14" customWidth="1"/>
    <col min="10" max="16384" width="9" style="14"/>
  </cols>
  <sheetData>
    <row r="1" customHeight="1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="1" customFormat="1" customHeight="1" spans="1:9">
      <c r="A2" s="16" t="s">
        <v>1</v>
      </c>
      <c r="B2" s="17" t="s">
        <v>2</v>
      </c>
      <c r="C2" s="17"/>
      <c r="D2" s="17"/>
      <c r="E2" s="16"/>
      <c r="F2" s="16"/>
      <c r="G2" s="16"/>
      <c r="H2" s="16"/>
      <c r="I2" s="16"/>
    </row>
    <row r="3" customHeight="1" spans="1:9">
      <c r="A3" s="18" t="s">
        <v>3</v>
      </c>
      <c r="B3" s="19" t="s">
        <v>4</v>
      </c>
      <c r="C3" s="19" t="s">
        <v>5</v>
      </c>
      <c r="D3" s="20" t="s">
        <v>6</v>
      </c>
      <c r="E3" s="21"/>
      <c r="F3" s="22"/>
      <c r="G3" s="19" t="s">
        <v>7</v>
      </c>
      <c r="H3" s="19" t="s">
        <v>8</v>
      </c>
      <c r="I3" s="19" t="s">
        <v>9</v>
      </c>
    </row>
    <row r="4" customHeight="1" spans="1:9">
      <c r="A4" s="18"/>
      <c r="B4" s="19"/>
      <c r="C4" s="19"/>
      <c r="D4" s="19" t="s">
        <v>10</v>
      </c>
      <c r="E4" s="19" t="s">
        <v>11</v>
      </c>
      <c r="F4" s="19" t="s">
        <v>12</v>
      </c>
      <c r="G4" s="19"/>
      <c r="H4" s="19"/>
      <c r="I4" s="19"/>
    </row>
    <row r="5" s="2" customFormat="1" customHeight="1" spans="1:9">
      <c r="A5" s="23">
        <v>1</v>
      </c>
      <c r="B5" s="24" t="s">
        <v>13</v>
      </c>
      <c r="C5" s="24" t="s">
        <v>14</v>
      </c>
      <c r="D5" s="24">
        <v>166</v>
      </c>
      <c r="E5" s="24"/>
      <c r="F5" s="24">
        <v>166</v>
      </c>
      <c r="G5" s="24">
        <v>20</v>
      </c>
      <c r="H5" s="24">
        <v>3320</v>
      </c>
      <c r="I5" s="23"/>
    </row>
    <row r="6" s="2" customFormat="1" customHeight="1" spans="1:9">
      <c r="A6" s="23">
        <v>2</v>
      </c>
      <c r="B6" s="24" t="s">
        <v>15</v>
      </c>
      <c r="C6" s="24" t="s">
        <v>14</v>
      </c>
      <c r="D6" s="24">
        <v>82</v>
      </c>
      <c r="E6" s="24"/>
      <c r="F6" s="24">
        <v>82</v>
      </c>
      <c r="G6" s="24">
        <v>20</v>
      </c>
      <c r="H6" s="24">
        <v>1640</v>
      </c>
      <c r="I6" s="23"/>
    </row>
    <row r="7" s="2" customFormat="1" customHeight="1" spans="1:9">
      <c r="A7" s="23">
        <v>3</v>
      </c>
      <c r="B7" s="24" t="s">
        <v>16</v>
      </c>
      <c r="C7" s="24" t="s">
        <v>14</v>
      </c>
      <c r="D7" s="24">
        <v>187.76</v>
      </c>
      <c r="E7" s="24"/>
      <c r="F7" s="24">
        <v>187.76</v>
      </c>
      <c r="G7" s="24">
        <v>20</v>
      </c>
      <c r="H7" s="24">
        <v>3755.2</v>
      </c>
      <c r="I7" s="23"/>
    </row>
    <row r="8" s="2" customFormat="1" customHeight="1" spans="1:9">
      <c r="A8" s="23">
        <v>4</v>
      </c>
      <c r="B8" s="24" t="s">
        <v>17</v>
      </c>
      <c r="C8" s="24" t="s">
        <v>14</v>
      </c>
      <c r="D8" s="24">
        <v>80</v>
      </c>
      <c r="E8" s="24"/>
      <c r="F8" s="24">
        <v>80</v>
      </c>
      <c r="G8" s="24">
        <v>20</v>
      </c>
      <c r="H8" s="24">
        <v>1600</v>
      </c>
      <c r="I8" s="23"/>
    </row>
    <row r="9" s="2" customFormat="1" customHeight="1" spans="1:9">
      <c r="A9" s="23">
        <v>5</v>
      </c>
      <c r="B9" s="24" t="s">
        <v>18</v>
      </c>
      <c r="C9" s="24" t="s">
        <v>14</v>
      </c>
      <c r="D9" s="24">
        <v>96.31</v>
      </c>
      <c r="E9" s="24"/>
      <c r="F9" s="24">
        <v>96.31</v>
      </c>
      <c r="G9" s="24">
        <v>20</v>
      </c>
      <c r="H9" s="24">
        <v>1926.2</v>
      </c>
      <c r="I9" s="23"/>
    </row>
    <row r="10" s="2" customFormat="1" customHeight="1" spans="1:9">
      <c r="A10" s="23">
        <v>6</v>
      </c>
      <c r="B10" s="24" t="s">
        <v>19</v>
      </c>
      <c r="C10" s="24" t="s">
        <v>14</v>
      </c>
      <c r="D10" s="24">
        <v>176</v>
      </c>
      <c r="E10" s="24"/>
      <c r="F10" s="24">
        <v>176</v>
      </c>
      <c r="G10" s="24">
        <v>20</v>
      </c>
      <c r="H10" s="24">
        <v>3520</v>
      </c>
      <c r="I10" s="23"/>
    </row>
    <row r="11" s="2" customFormat="1" customHeight="1" spans="1:9">
      <c r="A11" s="23">
        <v>7</v>
      </c>
      <c r="B11" s="24" t="s">
        <v>20</v>
      </c>
      <c r="C11" s="24" t="s">
        <v>14</v>
      </c>
      <c r="D11" s="24">
        <v>176.8</v>
      </c>
      <c r="E11" s="24"/>
      <c r="F11" s="24">
        <v>176.8</v>
      </c>
      <c r="G11" s="24">
        <v>20</v>
      </c>
      <c r="H11" s="24">
        <v>3536</v>
      </c>
      <c r="I11" s="23"/>
    </row>
    <row r="12" s="2" customFormat="1" customHeight="1" spans="1:9">
      <c r="A12" s="23">
        <v>8</v>
      </c>
      <c r="B12" s="24" t="s">
        <v>21</v>
      </c>
      <c r="C12" s="24" t="s">
        <v>14</v>
      </c>
      <c r="D12" s="24">
        <v>120</v>
      </c>
      <c r="E12" s="24"/>
      <c r="F12" s="24">
        <v>120</v>
      </c>
      <c r="G12" s="24">
        <v>20</v>
      </c>
      <c r="H12" s="24">
        <v>2400</v>
      </c>
      <c r="I12" s="23"/>
    </row>
    <row r="13" s="2" customFormat="1" customHeight="1" spans="1:9">
      <c r="A13" s="23">
        <v>9</v>
      </c>
      <c r="B13" s="24" t="s">
        <v>22</v>
      </c>
      <c r="C13" s="24" t="s">
        <v>14</v>
      </c>
      <c r="D13" s="24">
        <v>250</v>
      </c>
      <c r="E13" s="24"/>
      <c r="F13" s="24">
        <v>250</v>
      </c>
      <c r="G13" s="24">
        <v>20</v>
      </c>
      <c r="H13" s="24">
        <v>5000</v>
      </c>
      <c r="I13" s="23"/>
    </row>
    <row r="14" customHeight="1" spans="1:9">
      <c r="A14" s="25" t="s">
        <v>23</v>
      </c>
      <c r="B14" s="26"/>
      <c r="C14" s="27"/>
      <c r="D14" s="27">
        <f>SUM(D5:D13)</f>
        <v>1334.87</v>
      </c>
      <c r="E14" s="27">
        <f>SUM(E5:E13)</f>
        <v>0</v>
      </c>
      <c r="F14" s="27">
        <f>SUM(F5:F13)</f>
        <v>1334.87</v>
      </c>
      <c r="G14" s="27"/>
      <c r="H14" s="27">
        <f>SUM(H5:H13)</f>
        <v>26697.4</v>
      </c>
      <c r="I14" s="27"/>
    </row>
    <row r="15" customHeight="1" spans="1:9">
      <c r="A15" s="28">
        <v>1</v>
      </c>
      <c r="B15" s="29" t="s">
        <v>24</v>
      </c>
      <c r="C15" s="29" t="s">
        <v>25</v>
      </c>
      <c r="D15" s="30">
        <v>240</v>
      </c>
      <c r="E15" s="31"/>
      <c r="F15" s="30">
        <v>240</v>
      </c>
      <c r="G15" s="31">
        <v>20</v>
      </c>
      <c r="H15" s="32">
        <v>4800</v>
      </c>
      <c r="I15" s="29"/>
    </row>
    <row r="16" customHeight="1" spans="1:9">
      <c r="A16" s="28">
        <v>2</v>
      </c>
      <c r="B16" s="29" t="s">
        <v>26</v>
      </c>
      <c r="C16" s="29" t="s">
        <v>25</v>
      </c>
      <c r="D16" s="30">
        <v>124</v>
      </c>
      <c r="E16" s="31"/>
      <c r="F16" s="30">
        <v>124</v>
      </c>
      <c r="G16" s="31">
        <v>20</v>
      </c>
      <c r="H16" s="32">
        <v>2480</v>
      </c>
      <c r="I16" s="29"/>
    </row>
    <row r="17" customHeight="1" spans="1:9">
      <c r="A17" s="28">
        <v>3</v>
      </c>
      <c r="B17" s="29" t="s">
        <v>27</v>
      </c>
      <c r="C17" s="29" t="s">
        <v>25</v>
      </c>
      <c r="D17" s="30">
        <v>50</v>
      </c>
      <c r="E17" s="31"/>
      <c r="F17" s="30">
        <v>50</v>
      </c>
      <c r="G17" s="31">
        <v>20</v>
      </c>
      <c r="H17" s="32">
        <v>1000</v>
      </c>
      <c r="I17" s="29"/>
    </row>
    <row r="18" customHeight="1" spans="1:9">
      <c r="A18" s="28">
        <v>4</v>
      </c>
      <c r="B18" s="29" t="s">
        <v>28</v>
      </c>
      <c r="C18" s="29" t="s">
        <v>25</v>
      </c>
      <c r="D18" s="30">
        <v>1075</v>
      </c>
      <c r="E18" s="31"/>
      <c r="F18" s="30">
        <v>1075</v>
      </c>
      <c r="G18" s="31">
        <v>20</v>
      </c>
      <c r="H18" s="32">
        <v>21500</v>
      </c>
      <c r="I18" s="29"/>
    </row>
    <row r="19" customHeight="1" spans="1:9">
      <c r="A19" s="28">
        <v>5</v>
      </c>
      <c r="B19" s="29" t="s">
        <v>29</v>
      </c>
      <c r="C19" s="29" t="s">
        <v>25</v>
      </c>
      <c r="D19" s="30">
        <v>160</v>
      </c>
      <c r="E19" s="31"/>
      <c r="F19" s="30">
        <v>160</v>
      </c>
      <c r="G19" s="31">
        <v>20</v>
      </c>
      <c r="H19" s="32">
        <v>3200</v>
      </c>
      <c r="I19" s="29"/>
    </row>
    <row r="20" customHeight="1" spans="1:9">
      <c r="A20" s="28">
        <v>6</v>
      </c>
      <c r="B20" s="29" t="s">
        <v>30</v>
      </c>
      <c r="C20" s="29" t="s">
        <v>25</v>
      </c>
      <c r="D20" s="30">
        <v>35</v>
      </c>
      <c r="E20" s="31"/>
      <c r="F20" s="30">
        <v>35</v>
      </c>
      <c r="G20" s="31">
        <v>20</v>
      </c>
      <c r="H20" s="32">
        <v>700</v>
      </c>
      <c r="I20" s="29"/>
    </row>
    <row r="21" customHeight="1" spans="1:9">
      <c r="A21" s="28">
        <v>7</v>
      </c>
      <c r="B21" s="29" t="s">
        <v>31</v>
      </c>
      <c r="C21" s="29" t="s">
        <v>25</v>
      </c>
      <c r="D21" s="30">
        <v>220</v>
      </c>
      <c r="E21" s="31"/>
      <c r="F21" s="30">
        <v>220</v>
      </c>
      <c r="G21" s="31">
        <v>20</v>
      </c>
      <c r="H21" s="32">
        <v>4400</v>
      </c>
      <c r="I21" s="29"/>
    </row>
    <row r="22" customHeight="1" spans="1:9">
      <c r="A22" s="28">
        <v>8</v>
      </c>
      <c r="B22" s="29" t="s">
        <v>32</v>
      </c>
      <c r="C22" s="29" t="s">
        <v>25</v>
      </c>
      <c r="D22" s="30">
        <v>105</v>
      </c>
      <c r="E22" s="33"/>
      <c r="F22" s="30">
        <v>105</v>
      </c>
      <c r="G22" s="31">
        <v>20</v>
      </c>
      <c r="H22" s="32">
        <v>2100</v>
      </c>
      <c r="I22" s="29"/>
    </row>
    <row r="23" customHeight="1" spans="1:9">
      <c r="A23" s="28">
        <v>9</v>
      </c>
      <c r="B23" s="29" t="s">
        <v>33</v>
      </c>
      <c r="C23" s="29" t="s">
        <v>25</v>
      </c>
      <c r="D23" s="30">
        <v>45</v>
      </c>
      <c r="E23" s="31"/>
      <c r="F23" s="30">
        <v>45</v>
      </c>
      <c r="G23" s="31">
        <v>20</v>
      </c>
      <c r="H23" s="32">
        <v>900</v>
      </c>
      <c r="I23" s="29"/>
    </row>
    <row r="24" customHeight="1" spans="1:9">
      <c r="A24" s="28">
        <v>10</v>
      </c>
      <c r="B24" s="34" t="s">
        <v>34</v>
      </c>
      <c r="C24" s="29" t="s">
        <v>25</v>
      </c>
      <c r="D24" s="30">
        <v>20</v>
      </c>
      <c r="E24" s="31"/>
      <c r="F24" s="30">
        <v>20</v>
      </c>
      <c r="G24" s="31">
        <v>20</v>
      </c>
      <c r="H24" s="32">
        <v>400</v>
      </c>
      <c r="I24" s="33"/>
    </row>
    <row r="25" customHeight="1" spans="1:9">
      <c r="A25" s="28">
        <v>11</v>
      </c>
      <c r="B25" s="35" t="s">
        <v>35</v>
      </c>
      <c r="C25" s="29" t="s">
        <v>25</v>
      </c>
      <c r="D25" s="30">
        <v>20</v>
      </c>
      <c r="E25" s="31"/>
      <c r="F25" s="30">
        <v>20</v>
      </c>
      <c r="G25" s="31">
        <v>20</v>
      </c>
      <c r="H25" s="32">
        <v>400</v>
      </c>
      <c r="I25" s="33"/>
    </row>
    <row r="26" customHeight="1" spans="1:9">
      <c r="A26" s="28">
        <v>12</v>
      </c>
      <c r="B26" s="34" t="s">
        <v>36</v>
      </c>
      <c r="C26" s="29" t="s">
        <v>25</v>
      </c>
      <c r="D26" s="30">
        <v>5</v>
      </c>
      <c r="E26" s="31"/>
      <c r="F26" s="30">
        <v>5</v>
      </c>
      <c r="G26" s="31">
        <v>20</v>
      </c>
      <c r="H26" s="32">
        <v>100</v>
      </c>
      <c r="I26" s="33"/>
    </row>
    <row r="27" customHeight="1" spans="1:9">
      <c r="A27" s="28">
        <v>13</v>
      </c>
      <c r="B27" s="34" t="s">
        <v>37</v>
      </c>
      <c r="C27" s="29" t="s">
        <v>25</v>
      </c>
      <c r="D27" s="30">
        <v>15</v>
      </c>
      <c r="E27" s="31"/>
      <c r="F27" s="30">
        <v>15</v>
      </c>
      <c r="G27" s="31">
        <v>20</v>
      </c>
      <c r="H27" s="32">
        <v>300</v>
      </c>
      <c r="I27" s="33"/>
    </row>
    <row r="28" customHeight="1" spans="1:9">
      <c r="A28" s="28">
        <v>14</v>
      </c>
      <c r="B28" s="34" t="s">
        <v>38</v>
      </c>
      <c r="C28" s="29" t="s">
        <v>25</v>
      </c>
      <c r="D28" s="30">
        <v>1</v>
      </c>
      <c r="E28" s="31"/>
      <c r="F28" s="30">
        <v>1</v>
      </c>
      <c r="G28" s="31">
        <v>20</v>
      </c>
      <c r="H28" s="32">
        <v>20</v>
      </c>
      <c r="I28" s="33"/>
    </row>
    <row r="29" customHeight="1" spans="1:9">
      <c r="A29" s="28">
        <v>15</v>
      </c>
      <c r="B29" s="34" t="s">
        <v>39</v>
      </c>
      <c r="C29" s="29" t="s">
        <v>25</v>
      </c>
      <c r="D29" s="30">
        <v>19</v>
      </c>
      <c r="E29" s="33"/>
      <c r="F29" s="30">
        <v>19</v>
      </c>
      <c r="G29" s="31">
        <v>20</v>
      </c>
      <c r="H29" s="32">
        <v>380</v>
      </c>
      <c r="I29" s="33"/>
    </row>
    <row r="30" customHeight="1" spans="1:9">
      <c r="A30" s="28">
        <v>16</v>
      </c>
      <c r="B30" s="34" t="s">
        <v>40</v>
      </c>
      <c r="C30" s="29" t="s">
        <v>25</v>
      </c>
      <c r="D30" s="30"/>
      <c r="E30" s="30">
        <v>519</v>
      </c>
      <c r="F30" s="30">
        <v>519</v>
      </c>
      <c r="G30" s="31">
        <v>20</v>
      </c>
      <c r="H30" s="32">
        <v>10380</v>
      </c>
      <c r="I30" s="33"/>
    </row>
    <row r="31" customHeight="1" spans="1:9">
      <c r="A31" s="28">
        <v>17</v>
      </c>
      <c r="B31" s="34" t="s">
        <v>41</v>
      </c>
      <c r="C31" s="29" t="s">
        <v>25</v>
      </c>
      <c r="D31" s="30"/>
      <c r="E31" s="30">
        <v>115</v>
      </c>
      <c r="F31" s="30">
        <v>115</v>
      </c>
      <c r="G31" s="31">
        <v>20</v>
      </c>
      <c r="H31" s="32">
        <v>2300</v>
      </c>
      <c r="I31" s="33"/>
    </row>
    <row r="32" customHeight="1" spans="1:9">
      <c r="A32" s="25" t="s">
        <v>23</v>
      </c>
      <c r="B32" s="26"/>
      <c r="C32" s="27"/>
      <c r="D32" s="36">
        <f>SUM(D15:D31)</f>
        <v>2134</v>
      </c>
      <c r="E32" s="36">
        <f>SUM(E15:E31)</f>
        <v>634</v>
      </c>
      <c r="F32" s="36">
        <f>SUM(F15:F31)</f>
        <v>2768</v>
      </c>
      <c r="G32" s="36"/>
      <c r="H32" s="36">
        <f>SUM(H15:H31)</f>
        <v>55360</v>
      </c>
      <c r="I32" s="40"/>
    </row>
    <row r="33" s="3" customFormat="1" customHeight="1" spans="1:9">
      <c r="A33" s="37">
        <v>1</v>
      </c>
      <c r="B33" s="38" t="s">
        <v>42</v>
      </c>
      <c r="C33" s="38" t="s">
        <v>43</v>
      </c>
      <c r="D33" s="39">
        <v>821</v>
      </c>
      <c r="E33" s="38"/>
      <c r="F33" s="39">
        <v>821</v>
      </c>
      <c r="G33" s="38">
        <v>20</v>
      </c>
      <c r="H33" s="38">
        <v>16420</v>
      </c>
      <c r="I33" s="38"/>
    </row>
    <row r="34" s="3" customFormat="1" customHeight="1" spans="1:9">
      <c r="A34" s="37">
        <v>2</v>
      </c>
      <c r="B34" s="38" t="s">
        <v>44</v>
      </c>
      <c r="C34" s="38" t="s">
        <v>43</v>
      </c>
      <c r="D34" s="39">
        <v>80</v>
      </c>
      <c r="E34" s="38"/>
      <c r="F34" s="39">
        <v>80</v>
      </c>
      <c r="G34" s="38">
        <v>20</v>
      </c>
      <c r="H34" s="38">
        <v>1600</v>
      </c>
      <c r="I34" s="38"/>
    </row>
    <row r="35" s="3" customFormat="1" customHeight="1" spans="1:9">
      <c r="A35" s="37">
        <v>3</v>
      </c>
      <c r="B35" s="38" t="s">
        <v>45</v>
      </c>
      <c r="C35" s="38" t="s">
        <v>43</v>
      </c>
      <c r="D35" s="39">
        <v>380</v>
      </c>
      <c r="E35" s="38"/>
      <c r="F35" s="39">
        <v>380</v>
      </c>
      <c r="G35" s="38">
        <v>20</v>
      </c>
      <c r="H35" s="38">
        <v>7600</v>
      </c>
      <c r="I35" s="38"/>
    </row>
    <row r="36" s="3" customFormat="1" customHeight="1" spans="1:9">
      <c r="A36" s="37">
        <v>4</v>
      </c>
      <c r="B36" s="38" t="s">
        <v>30</v>
      </c>
      <c r="C36" s="38" t="s">
        <v>43</v>
      </c>
      <c r="D36" s="39">
        <v>90</v>
      </c>
      <c r="E36" s="38"/>
      <c r="F36" s="39">
        <v>90</v>
      </c>
      <c r="G36" s="38">
        <v>20</v>
      </c>
      <c r="H36" s="38">
        <v>1800</v>
      </c>
      <c r="I36" s="38"/>
    </row>
    <row r="37" s="3" customFormat="1" customHeight="1" spans="1:9">
      <c r="A37" s="37">
        <v>5</v>
      </c>
      <c r="B37" s="39" t="s">
        <v>27</v>
      </c>
      <c r="C37" s="38" t="s">
        <v>43</v>
      </c>
      <c r="D37" s="39">
        <v>30</v>
      </c>
      <c r="E37" s="38"/>
      <c r="F37" s="39">
        <v>30</v>
      </c>
      <c r="G37" s="38">
        <v>20</v>
      </c>
      <c r="H37" s="38">
        <v>600</v>
      </c>
      <c r="I37" s="38"/>
    </row>
    <row r="38" s="3" customFormat="1" customHeight="1" spans="1:9">
      <c r="A38" s="37">
        <v>6</v>
      </c>
      <c r="B38" s="38" t="s">
        <v>46</v>
      </c>
      <c r="C38" s="38" t="s">
        <v>43</v>
      </c>
      <c r="D38" s="39">
        <v>66</v>
      </c>
      <c r="E38" s="38"/>
      <c r="F38" s="39">
        <v>66</v>
      </c>
      <c r="G38" s="38">
        <v>20</v>
      </c>
      <c r="H38" s="38">
        <v>1320</v>
      </c>
      <c r="I38" s="38"/>
    </row>
    <row r="39" s="3" customFormat="1" customHeight="1" spans="1:9">
      <c r="A39" s="37">
        <v>7</v>
      </c>
      <c r="B39" s="38" t="s">
        <v>47</v>
      </c>
      <c r="C39" s="38" t="s">
        <v>43</v>
      </c>
      <c r="D39" s="39">
        <v>250</v>
      </c>
      <c r="E39" s="38"/>
      <c r="F39" s="39">
        <v>250</v>
      </c>
      <c r="G39" s="38">
        <v>20</v>
      </c>
      <c r="H39" s="38">
        <v>5000</v>
      </c>
      <c r="I39" s="38"/>
    </row>
    <row r="40" customHeight="1" spans="1:9">
      <c r="A40" s="25" t="s">
        <v>23</v>
      </c>
      <c r="B40" s="26"/>
      <c r="C40" s="40"/>
      <c r="D40" s="40">
        <f>SUM(D33:D39)</f>
        <v>1717</v>
      </c>
      <c r="E40" s="40">
        <f>SUM(E33:E39)</f>
        <v>0</v>
      </c>
      <c r="F40" s="40">
        <f>SUM(F33:F39)</f>
        <v>1717</v>
      </c>
      <c r="G40" s="40"/>
      <c r="H40" s="40">
        <f>SUM(H33:H39)</f>
        <v>34340</v>
      </c>
      <c r="I40" s="27"/>
    </row>
    <row r="41" s="4" customFormat="1" customHeight="1" spans="1:9">
      <c r="A41" s="41">
        <v>1</v>
      </c>
      <c r="B41" s="42" t="s">
        <v>48</v>
      </c>
      <c r="C41" s="43" t="s">
        <v>49</v>
      </c>
      <c r="D41" s="44">
        <v>522.33</v>
      </c>
      <c r="E41" s="43"/>
      <c r="F41" s="44">
        <v>522.33</v>
      </c>
      <c r="G41" s="43">
        <v>20</v>
      </c>
      <c r="H41" s="43">
        <v>10446.6</v>
      </c>
      <c r="I41" s="43"/>
    </row>
    <row r="42" s="4" customFormat="1" customHeight="1" spans="1:9">
      <c r="A42" s="41">
        <v>2</v>
      </c>
      <c r="B42" s="42" t="s">
        <v>50</v>
      </c>
      <c r="C42" s="43" t="s">
        <v>49</v>
      </c>
      <c r="D42" s="44">
        <v>175.47</v>
      </c>
      <c r="E42" s="43"/>
      <c r="F42" s="44">
        <v>175.47</v>
      </c>
      <c r="G42" s="43">
        <v>20</v>
      </c>
      <c r="H42" s="43">
        <v>3509.4</v>
      </c>
      <c r="I42" s="43"/>
    </row>
    <row r="43" s="4" customFormat="1" customHeight="1" spans="1:9">
      <c r="A43" s="41">
        <v>3</v>
      </c>
      <c r="B43" s="42" t="s">
        <v>51</v>
      </c>
      <c r="C43" s="43" t="s">
        <v>49</v>
      </c>
      <c r="D43" s="44">
        <v>379.8</v>
      </c>
      <c r="E43" s="43"/>
      <c r="F43" s="44">
        <v>379.8</v>
      </c>
      <c r="G43" s="43">
        <v>20</v>
      </c>
      <c r="H43" s="43">
        <v>7596</v>
      </c>
      <c r="I43" s="43"/>
    </row>
    <row r="44" s="4" customFormat="1" customHeight="1" spans="1:9">
      <c r="A44" s="41">
        <v>4</v>
      </c>
      <c r="B44" s="42" t="s">
        <v>52</v>
      </c>
      <c r="C44" s="43" t="s">
        <v>49</v>
      </c>
      <c r="D44" s="44">
        <v>384.11</v>
      </c>
      <c r="E44" s="43"/>
      <c r="F44" s="44">
        <v>384.11</v>
      </c>
      <c r="G44" s="43">
        <v>20</v>
      </c>
      <c r="H44" s="43">
        <v>7682.2</v>
      </c>
      <c r="I44" s="43"/>
    </row>
    <row r="45" s="4" customFormat="1" customHeight="1" spans="1:9">
      <c r="A45" s="41">
        <v>5</v>
      </c>
      <c r="B45" s="42" t="s">
        <v>27</v>
      </c>
      <c r="C45" s="43" t="s">
        <v>49</v>
      </c>
      <c r="D45" s="44">
        <v>31</v>
      </c>
      <c r="E45" s="43"/>
      <c r="F45" s="44">
        <v>31</v>
      </c>
      <c r="G45" s="43">
        <v>20</v>
      </c>
      <c r="H45" s="43">
        <v>620</v>
      </c>
      <c r="I45" s="43"/>
    </row>
    <row r="46" s="4" customFormat="1" customHeight="1" spans="1:9">
      <c r="A46" s="41">
        <v>6</v>
      </c>
      <c r="B46" s="42" t="s">
        <v>53</v>
      </c>
      <c r="C46" s="43" t="s">
        <v>49</v>
      </c>
      <c r="D46" s="44">
        <v>411.06</v>
      </c>
      <c r="E46" s="43"/>
      <c r="F46" s="44">
        <v>411.06</v>
      </c>
      <c r="G46" s="43">
        <v>20</v>
      </c>
      <c r="H46" s="43">
        <v>8221.2</v>
      </c>
      <c r="I46" s="43"/>
    </row>
    <row r="47" s="4" customFormat="1" customHeight="1" spans="1:9">
      <c r="A47" s="41">
        <v>7</v>
      </c>
      <c r="B47" s="42" t="s">
        <v>54</v>
      </c>
      <c r="C47" s="43" t="s">
        <v>49</v>
      </c>
      <c r="D47" s="44">
        <v>130</v>
      </c>
      <c r="E47" s="43"/>
      <c r="F47" s="44">
        <v>130</v>
      </c>
      <c r="G47" s="43">
        <v>20</v>
      </c>
      <c r="H47" s="43">
        <v>2600</v>
      </c>
      <c r="I47" s="43"/>
    </row>
    <row r="48" s="4" customFormat="1" customHeight="1" spans="1:9">
      <c r="A48" s="41">
        <v>8</v>
      </c>
      <c r="B48" s="42" t="s">
        <v>26</v>
      </c>
      <c r="C48" s="43" t="s">
        <v>49</v>
      </c>
      <c r="D48" s="44">
        <v>33</v>
      </c>
      <c r="E48" s="43"/>
      <c r="F48" s="44">
        <v>33</v>
      </c>
      <c r="G48" s="43">
        <v>20</v>
      </c>
      <c r="H48" s="43">
        <v>660</v>
      </c>
      <c r="I48" s="43"/>
    </row>
    <row r="49" s="4" customFormat="1" customHeight="1" spans="1:9">
      <c r="A49" s="41">
        <v>9</v>
      </c>
      <c r="B49" s="42" t="s">
        <v>24</v>
      </c>
      <c r="C49" s="43" t="s">
        <v>49</v>
      </c>
      <c r="D49" s="44">
        <v>40</v>
      </c>
      <c r="E49" s="43"/>
      <c r="F49" s="44">
        <v>40</v>
      </c>
      <c r="G49" s="43">
        <v>20</v>
      </c>
      <c r="H49" s="43">
        <v>800</v>
      </c>
      <c r="I49" s="43"/>
    </row>
    <row r="50" s="4" customFormat="1" customHeight="1" spans="1:9">
      <c r="A50" s="41">
        <v>10</v>
      </c>
      <c r="B50" s="42" t="s">
        <v>55</v>
      </c>
      <c r="C50" s="43" t="s">
        <v>49</v>
      </c>
      <c r="D50" s="44">
        <v>71.41</v>
      </c>
      <c r="E50" s="43"/>
      <c r="F50" s="44">
        <v>71.41</v>
      </c>
      <c r="G50" s="43">
        <v>20</v>
      </c>
      <c r="H50" s="43">
        <v>1428.2</v>
      </c>
      <c r="I50" s="43"/>
    </row>
    <row r="51" s="4" customFormat="1" customHeight="1" spans="1:9">
      <c r="A51" s="41">
        <v>11</v>
      </c>
      <c r="B51" s="42" t="s">
        <v>56</v>
      </c>
      <c r="C51" s="43" t="s">
        <v>49</v>
      </c>
      <c r="D51" s="44">
        <v>1</v>
      </c>
      <c r="E51" s="43"/>
      <c r="F51" s="44">
        <v>1</v>
      </c>
      <c r="G51" s="43">
        <v>20</v>
      </c>
      <c r="H51" s="43">
        <v>20</v>
      </c>
      <c r="I51" s="43"/>
    </row>
    <row r="52" s="4" customFormat="1" customHeight="1" spans="1:9">
      <c r="A52" s="41">
        <v>12</v>
      </c>
      <c r="B52" s="42" t="s">
        <v>57</v>
      </c>
      <c r="C52" s="43" t="s">
        <v>49</v>
      </c>
      <c r="D52" s="44">
        <v>2</v>
      </c>
      <c r="E52" s="43"/>
      <c r="F52" s="44">
        <v>2</v>
      </c>
      <c r="G52" s="43">
        <v>20</v>
      </c>
      <c r="H52" s="43">
        <v>40</v>
      </c>
      <c r="I52" s="43"/>
    </row>
    <row r="53" s="4" customFormat="1" customHeight="1" spans="1:9">
      <c r="A53" s="41">
        <v>13</v>
      </c>
      <c r="B53" s="42" t="s">
        <v>58</v>
      </c>
      <c r="C53" s="43" t="s">
        <v>49</v>
      </c>
      <c r="D53" s="44">
        <v>5</v>
      </c>
      <c r="E53" s="43"/>
      <c r="F53" s="44">
        <v>5</v>
      </c>
      <c r="G53" s="43">
        <v>20</v>
      </c>
      <c r="H53" s="43">
        <v>100</v>
      </c>
      <c r="I53" s="43"/>
    </row>
    <row r="54" s="4" customFormat="1" customHeight="1" spans="1:9">
      <c r="A54" s="41">
        <v>14</v>
      </c>
      <c r="B54" s="42" t="s">
        <v>59</v>
      </c>
      <c r="C54" s="43" t="s">
        <v>49</v>
      </c>
      <c r="D54" s="44">
        <v>1.6</v>
      </c>
      <c r="E54" s="43"/>
      <c r="F54" s="44">
        <v>1.6</v>
      </c>
      <c r="G54" s="43">
        <v>20</v>
      </c>
      <c r="H54" s="43">
        <v>32</v>
      </c>
      <c r="I54" s="43"/>
    </row>
    <row r="55" s="4" customFormat="1" customHeight="1" spans="1:9">
      <c r="A55" s="41">
        <v>15</v>
      </c>
      <c r="B55" s="42" t="s">
        <v>60</v>
      </c>
      <c r="C55" s="43" t="s">
        <v>49</v>
      </c>
      <c r="D55" s="44">
        <v>19.23</v>
      </c>
      <c r="E55" s="43"/>
      <c r="F55" s="44">
        <v>19.23</v>
      </c>
      <c r="G55" s="43">
        <v>20</v>
      </c>
      <c r="H55" s="43">
        <v>384.6</v>
      </c>
      <c r="I55" s="43"/>
    </row>
    <row r="56" s="4" customFormat="1" customHeight="1" spans="1:9">
      <c r="A56" s="41">
        <v>16</v>
      </c>
      <c r="B56" s="43" t="s">
        <v>61</v>
      </c>
      <c r="C56" s="43" t="s">
        <v>49</v>
      </c>
      <c r="D56" s="44">
        <v>4</v>
      </c>
      <c r="E56" s="43"/>
      <c r="F56" s="44">
        <v>4</v>
      </c>
      <c r="G56" s="43">
        <v>20</v>
      </c>
      <c r="H56" s="43">
        <v>80</v>
      </c>
      <c r="I56" s="43"/>
    </row>
    <row r="57" customHeight="1" spans="1:9">
      <c r="A57" s="25" t="s">
        <v>23</v>
      </c>
      <c r="B57" s="26"/>
      <c r="C57" s="40"/>
      <c r="D57" s="40">
        <f>SUM(D41:D56)</f>
        <v>2211.01</v>
      </c>
      <c r="E57" s="40">
        <v>0</v>
      </c>
      <c r="F57" s="45">
        <f>SUM(D57:E57)</f>
        <v>2211.01</v>
      </c>
      <c r="G57" s="40"/>
      <c r="H57" s="40">
        <f>SUM(H41:H56)</f>
        <v>44220.2</v>
      </c>
      <c r="I57" s="27"/>
    </row>
    <row r="58" s="5" customFormat="1" customHeight="1" spans="1:9">
      <c r="A58" s="46">
        <v>1</v>
      </c>
      <c r="B58" s="47" t="s">
        <v>62</v>
      </c>
      <c r="C58" s="48" t="s">
        <v>63</v>
      </c>
      <c r="D58" s="47">
        <v>411.49</v>
      </c>
      <c r="E58" s="48"/>
      <c r="F58" s="47">
        <v>411.49</v>
      </c>
      <c r="G58" s="48">
        <v>20</v>
      </c>
      <c r="H58" s="47">
        <v>8229.8</v>
      </c>
      <c r="I58" s="50"/>
    </row>
    <row r="59" s="5" customFormat="1" customHeight="1" spans="1:9">
      <c r="A59" s="46">
        <v>2</v>
      </c>
      <c r="B59" s="47" t="s">
        <v>64</v>
      </c>
      <c r="C59" s="48" t="s">
        <v>63</v>
      </c>
      <c r="D59" s="47">
        <v>101</v>
      </c>
      <c r="E59" s="48"/>
      <c r="F59" s="47">
        <v>101</v>
      </c>
      <c r="G59" s="48">
        <v>20</v>
      </c>
      <c r="H59" s="47">
        <v>2020</v>
      </c>
      <c r="I59" s="50"/>
    </row>
    <row r="60" s="5" customFormat="1" customHeight="1" spans="1:9">
      <c r="A60" s="46">
        <v>3</v>
      </c>
      <c r="B60" s="47" t="s">
        <v>65</v>
      </c>
      <c r="C60" s="48" t="s">
        <v>63</v>
      </c>
      <c r="D60" s="49">
        <v>210</v>
      </c>
      <c r="E60" s="48"/>
      <c r="F60" s="49">
        <v>210</v>
      </c>
      <c r="G60" s="48">
        <v>20</v>
      </c>
      <c r="H60" s="47">
        <v>4200</v>
      </c>
      <c r="I60" s="50"/>
    </row>
    <row r="61" s="5" customFormat="1" customHeight="1" spans="1:9">
      <c r="A61" s="46">
        <v>4</v>
      </c>
      <c r="B61" s="47" t="s">
        <v>66</v>
      </c>
      <c r="C61" s="48" t="s">
        <v>63</v>
      </c>
      <c r="D61" s="47">
        <v>137</v>
      </c>
      <c r="E61" s="48"/>
      <c r="F61" s="47">
        <v>137</v>
      </c>
      <c r="G61" s="48">
        <v>20</v>
      </c>
      <c r="H61" s="47">
        <v>2740</v>
      </c>
      <c r="I61" s="50"/>
    </row>
    <row r="62" s="5" customFormat="1" customHeight="1" spans="1:9">
      <c r="A62" s="46">
        <v>5</v>
      </c>
      <c r="B62" s="47" t="s">
        <v>67</v>
      </c>
      <c r="C62" s="48" t="s">
        <v>63</v>
      </c>
      <c r="D62" s="47">
        <v>73.2</v>
      </c>
      <c r="E62" s="48"/>
      <c r="F62" s="47">
        <v>73.2</v>
      </c>
      <c r="G62" s="48">
        <v>20</v>
      </c>
      <c r="H62" s="47">
        <v>1464</v>
      </c>
      <c r="I62" s="50"/>
    </row>
    <row r="63" s="5" customFormat="1" customHeight="1" spans="1:9">
      <c r="A63" s="46">
        <v>6</v>
      </c>
      <c r="B63" s="47" t="s">
        <v>68</v>
      </c>
      <c r="C63" s="48" t="s">
        <v>63</v>
      </c>
      <c r="D63" s="47">
        <v>365</v>
      </c>
      <c r="E63" s="48"/>
      <c r="F63" s="47">
        <v>365</v>
      </c>
      <c r="G63" s="48">
        <v>20</v>
      </c>
      <c r="H63" s="47">
        <v>7300</v>
      </c>
      <c r="I63" s="50"/>
    </row>
    <row r="64" s="5" customFormat="1" customHeight="1" spans="1:9">
      <c r="A64" s="46">
        <v>7</v>
      </c>
      <c r="B64" s="47" t="s">
        <v>69</v>
      </c>
      <c r="C64" s="48" t="s">
        <v>63</v>
      </c>
      <c r="D64" s="47">
        <v>74.9</v>
      </c>
      <c r="E64" s="48"/>
      <c r="F64" s="47">
        <v>74.9</v>
      </c>
      <c r="G64" s="48">
        <v>20</v>
      </c>
      <c r="H64" s="47">
        <v>1498</v>
      </c>
      <c r="I64" s="50"/>
    </row>
    <row r="65" s="5" customFormat="1" customHeight="1" spans="1:9">
      <c r="A65" s="46">
        <v>8</v>
      </c>
      <c r="B65" s="47" t="s">
        <v>70</v>
      </c>
      <c r="C65" s="48" t="s">
        <v>63</v>
      </c>
      <c r="D65" s="47">
        <v>171</v>
      </c>
      <c r="E65" s="47"/>
      <c r="F65" s="47">
        <v>171</v>
      </c>
      <c r="G65" s="48">
        <v>20</v>
      </c>
      <c r="H65" s="47">
        <v>3420</v>
      </c>
      <c r="I65" s="50"/>
    </row>
    <row r="66" s="5" customFormat="1" customHeight="1" spans="1:9">
      <c r="A66" s="46">
        <v>9</v>
      </c>
      <c r="B66" s="47" t="s">
        <v>71</v>
      </c>
      <c r="C66" s="48" t="s">
        <v>63</v>
      </c>
      <c r="D66" s="47">
        <v>4.5</v>
      </c>
      <c r="E66" s="47"/>
      <c r="F66" s="47">
        <v>4.5</v>
      </c>
      <c r="G66" s="48">
        <v>20</v>
      </c>
      <c r="H66" s="47">
        <v>90</v>
      </c>
      <c r="I66" s="50"/>
    </row>
    <row r="67" s="5" customFormat="1" customHeight="1" spans="1:9">
      <c r="A67" s="46">
        <v>10</v>
      </c>
      <c r="B67" s="47" t="s">
        <v>72</v>
      </c>
      <c r="C67" s="48" t="s">
        <v>63</v>
      </c>
      <c r="D67" s="51">
        <v>3.5</v>
      </c>
      <c r="E67" s="51"/>
      <c r="F67" s="51">
        <v>3.5</v>
      </c>
      <c r="G67" s="48">
        <v>20</v>
      </c>
      <c r="H67" s="51">
        <v>70</v>
      </c>
      <c r="I67" s="50"/>
    </row>
    <row r="68" s="5" customFormat="1" customHeight="1" spans="1:9">
      <c r="A68" s="46">
        <v>11</v>
      </c>
      <c r="B68" s="47" t="s">
        <v>73</v>
      </c>
      <c r="C68" s="48" t="s">
        <v>63</v>
      </c>
      <c r="D68" s="51">
        <v>1</v>
      </c>
      <c r="E68" s="51"/>
      <c r="F68" s="51">
        <v>1</v>
      </c>
      <c r="G68" s="48">
        <v>20</v>
      </c>
      <c r="H68" s="51">
        <v>20</v>
      </c>
      <c r="I68" s="50"/>
    </row>
    <row r="69" s="5" customFormat="1" customHeight="1" spans="1:9">
      <c r="A69" s="46">
        <v>12</v>
      </c>
      <c r="B69" s="47" t="s">
        <v>74</v>
      </c>
      <c r="C69" s="48" t="s">
        <v>63</v>
      </c>
      <c r="D69" s="51">
        <v>2.5</v>
      </c>
      <c r="E69" s="51"/>
      <c r="F69" s="51">
        <v>2.5</v>
      </c>
      <c r="G69" s="48">
        <v>20</v>
      </c>
      <c r="H69" s="51">
        <v>50</v>
      </c>
      <c r="I69" s="50"/>
    </row>
    <row r="70" s="5" customFormat="1" customHeight="1" spans="1:9">
      <c r="A70" s="46">
        <v>13</v>
      </c>
      <c r="B70" s="47" t="s">
        <v>75</v>
      </c>
      <c r="C70" s="48" t="s">
        <v>63</v>
      </c>
      <c r="D70" s="51">
        <v>2.4</v>
      </c>
      <c r="E70" s="51"/>
      <c r="F70" s="51">
        <v>2.4</v>
      </c>
      <c r="G70" s="48">
        <v>20</v>
      </c>
      <c r="H70" s="51">
        <v>48</v>
      </c>
      <c r="I70" s="50"/>
    </row>
    <row r="71" s="5" customFormat="1" customHeight="1" spans="1:9">
      <c r="A71" s="46">
        <v>14</v>
      </c>
      <c r="B71" s="47" t="s">
        <v>76</v>
      </c>
      <c r="C71" s="48" t="s">
        <v>63</v>
      </c>
      <c r="D71" s="51">
        <v>6</v>
      </c>
      <c r="E71" s="51"/>
      <c r="F71" s="51">
        <v>6</v>
      </c>
      <c r="G71" s="48">
        <v>20</v>
      </c>
      <c r="H71" s="51">
        <v>120</v>
      </c>
      <c r="I71" s="50"/>
    </row>
    <row r="72" s="5" customFormat="1" customHeight="1" spans="1:9">
      <c r="A72" s="46">
        <v>15</v>
      </c>
      <c r="B72" s="47" t="s">
        <v>77</v>
      </c>
      <c r="C72" s="48" t="s">
        <v>63</v>
      </c>
      <c r="D72" s="51">
        <v>0.4</v>
      </c>
      <c r="E72" s="51"/>
      <c r="F72" s="51">
        <v>0.4</v>
      </c>
      <c r="G72" s="48">
        <v>20</v>
      </c>
      <c r="H72" s="51">
        <v>8</v>
      </c>
      <c r="I72" s="50"/>
    </row>
    <row r="73" s="5" customFormat="1" customHeight="1" spans="1:9">
      <c r="A73" s="46">
        <v>16</v>
      </c>
      <c r="B73" s="47" t="s">
        <v>78</v>
      </c>
      <c r="C73" s="48" t="s">
        <v>63</v>
      </c>
      <c r="D73" s="51">
        <v>1.8</v>
      </c>
      <c r="E73" s="51"/>
      <c r="F73" s="51">
        <v>1.8</v>
      </c>
      <c r="G73" s="48">
        <v>20</v>
      </c>
      <c r="H73" s="51">
        <v>36</v>
      </c>
      <c r="I73" s="50"/>
    </row>
    <row r="74" s="5" customFormat="1" customHeight="1" spans="1:9">
      <c r="A74" s="46">
        <v>17</v>
      </c>
      <c r="B74" s="47" t="s">
        <v>79</v>
      </c>
      <c r="C74" s="48" t="s">
        <v>63</v>
      </c>
      <c r="D74" s="51">
        <v>1.2</v>
      </c>
      <c r="E74" s="51"/>
      <c r="F74" s="51">
        <v>1.2</v>
      </c>
      <c r="G74" s="48">
        <v>20</v>
      </c>
      <c r="H74" s="51">
        <v>24</v>
      </c>
      <c r="I74" s="50"/>
    </row>
    <row r="75" s="5" customFormat="1" customHeight="1" spans="1:9">
      <c r="A75" s="46">
        <v>18</v>
      </c>
      <c r="B75" s="47" t="s">
        <v>80</v>
      </c>
      <c r="C75" s="48" t="s">
        <v>63</v>
      </c>
      <c r="D75" s="51">
        <v>2</v>
      </c>
      <c r="E75" s="51"/>
      <c r="F75" s="51">
        <v>2</v>
      </c>
      <c r="G75" s="48">
        <v>20</v>
      </c>
      <c r="H75" s="51">
        <v>40</v>
      </c>
      <c r="I75" s="50"/>
    </row>
    <row r="76" s="5" customFormat="1" customHeight="1" spans="1:9">
      <c r="A76" s="46">
        <v>19</v>
      </c>
      <c r="B76" s="47" t="s">
        <v>51</v>
      </c>
      <c r="C76" s="48" t="s">
        <v>63</v>
      </c>
      <c r="D76" s="51">
        <v>24</v>
      </c>
      <c r="E76" s="51"/>
      <c r="F76" s="51">
        <v>24</v>
      </c>
      <c r="G76" s="48">
        <v>20</v>
      </c>
      <c r="H76" s="51">
        <v>480</v>
      </c>
      <c r="I76" s="50"/>
    </row>
    <row r="77" s="5" customFormat="1" customHeight="1" spans="1:9">
      <c r="A77" s="46">
        <v>20</v>
      </c>
      <c r="B77" s="47" t="s">
        <v>50</v>
      </c>
      <c r="C77" s="48" t="s">
        <v>63</v>
      </c>
      <c r="D77" s="51">
        <v>12.6</v>
      </c>
      <c r="E77" s="51"/>
      <c r="F77" s="51">
        <v>12.6</v>
      </c>
      <c r="G77" s="48">
        <v>20</v>
      </c>
      <c r="H77" s="51">
        <v>252</v>
      </c>
      <c r="I77" s="50"/>
    </row>
    <row r="78" s="5" customFormat="1" customHeight="1" spans="1:9">
      <c r="A78" s="46">
        <v>21</v>
      </c>
      <c r="B78" s="47" t="s">
        <v>81</v>
      </c>
      <c r="C78" s="48" t="s">
        <v>63</v>
      </c>
      <c r="D78" s="48"/>
      <c r="E78" s="51">
        <v>40</v>
      </c>
      <c r="F78" s="51">
        <v>40</v>
      </c>
      <c r="G78" s="48">
        <v>20</v>
      </c>
      <c r="H78" s="51">
        <v>800</v>
      </c>
      <c r="I78" s="50"/>
    </row>
    <row r="79" s="5" customFormat="1" customHeight="1" spans="1:9">
      <c r="A79" s="46">
        <v>22</v>
      </c>
      <c r="B79" s="47" t="s">
        <v>82</v>
      </c>
      <c r="C79" s="48" t="s">
        <v>63</v>
      </c>
      <c r="D79" s="51">
        <v>42.59</v>
      </c>
      <c r="E79" s="51"/>
      <c r="F79" s="51">
        <v>42.59</v>
      </c>
      <c r="G79" s="48">
        <v>20</v>
      </c>
      <c r="H79" s="51">
        <v>851.8</v>
      </c>
      <c r="I79" s="50"/>
    </row>
    <row r="80" s="5" customFormat="1" customHeight="1" spans="1:9">
      <c r="A80" s="46">
        <v>23</v>
      </c>
      <c r="B80" s="47" t="s">
        <v>83</v>
      </c>
      <c r="C80" s="48" t="s">
        <v>63</v>
      </c>
      <c r="D80" s="51">
        <v>2</v>
      </c>
      <c r="E80" s="51"/>
      <c r="F80" s="51">
        <v>2</v>
      </c>
      <c r="G80" s="48">
        <v>20</v>
      </c>
      <c r="H80" s="51">
        <v>40</v>
      </c>
      <c r="I80" s="50"/>
    </row>
    <row r="81" customHeight="1" spans="1:9">
      <c r="A81" s="25" t="s">
        <v>23</v>
      </c>
      <c r="B81" s="26"/>
      <c r="C81" s="40"/>
      <c r="D81" s="40">
        <f>SUM(D58:D80)</f>
        <v>1650.08</v>
      </c>
      <c r="E81" s="40">
        <f>SUM(E65:E80)</f>
        <v>40</v>
      </c>
      <c r="F81" s="40">
        <f>SUM(D81:E81)</f>
        <v>1690.08</v>
      </c>
      <c r="G81" s="40"/>
      <c r="H81" s="40">
        <f>SUM(H58:H80)</f>
        <v>33801.6</v>
      </c>
      <c r="I81" s="27"/>
    </row>
    <row r="82" s="6" customFormat="1" customHeight="1" spans="1:9">
      <c r="A82" s="52">
        <v>1</v>
      </c>
      <c r="B82" s="53" t="s">
        <v>84</v>
      </c>
      <c r="C82" s="54" t="s">
        <v>85</v>
      </c>
      <c r="D82" s="55">
        <v>30.15</v>
      </c>
      <c r="E82" s="54"/>
      <c r="F82" s="55">
        <v>30.15</v>
      </c>
      <c r="G82" s="54">
        <v>20</v>
      </c>
      <c r="H82" s="54">
        <v>603</v>
      </c>
      <c r="I82" s="54"/>
    </row>
    <row r="83" s="6" customFormat="1" customHeight="1" spans="1:9">
      <c r="A83" s="52">
        <v>2</v>
      </c>
      <c r="B83" s="54" t="s">
        <v>86</v>
      </c>
      <c r="C83" s="54" t="s">
        <v>85</v>
      </c>
      <c r="D83" s="55">
        <v>36.9</v>
      </c>
      <c r="E83" s="54"/>
      <c r="F83" s="55">
        <v>36.9</v>
      </c>
      <c r="G83" s="54">
        <v>20</v>
      </c>
      <c r="H83" s="54">
        <v>738</v>
      </c>
      <c r="I83" s="54"/>
    </row>
    <row r="84" s="6" customFormat="1" customHeight="1" spans="1:9">
      <c r="A84" s="52">
        <v>3</v>
      </c>
      <c r="B84" s="54" t="s">
        <v>87</v>
      </c>
      <c r="C84" s="54" t="s">
        <v>85</v>
      </c>
      <c r="D84" s="55">
        <v>482.7</v>
      </c>
      <c r="E84" s="54"/>
      <c r="F84" s="55">
        <v>482.7</v>
      </c>
      <c r="G84" s="54">
        <v>20</v>
      </c>
      <c r="H84" s="54">
        <v>9654</v>
      </c>
      <c r="I84" s="54"/>
    </row>
    <row r="85" s="6" customFormat="1" customHeight="1" spans="1:9">
      <c r="A85" s="52">
        <v>4</v>
      </c>
      <c r="B85" s="54" t="s">
        <v>66</v>
      </c>
      <c r="C85" s="54" t="s">
        <v>85</v>
      </c>
      <c r="D85" s="55">
        <v>568</v>
      </c>
      <c r="E85" s="54"/>
      <c r="F85" s="55">
        <v>568</v>
      </c>
      <c r="G85" s="54">
        <v>20</v>
      </c>
      <c r="H85" s="54">
        <v>11360</v>
      </c>
      <c r="I85" s="54"/>
    </row>
    <row r="86" s="6" customFormat="1" customHeight="1" spans="1:9">
      <c r="A86" s="52">
        <v>5</v>
      </c>
      <c r="B86" s="53" t="s">
        <v>88</v>
      </c>
      <c r="C86" s="54" t="s">
        <v>85</v>
      </c>
      <c r="D86" s="55">
        <v>155</v>
      </c>
      <c r="E86" s="54"/>
      <c r="F86" s="55">
        <v>155</v>
      </c>
      <c r="G86" s="54">
        <v>20</v>
      </c>
      <c r="H86" s="54">
        <v>3100</v>
      </c>
      <c r="I86" s="54"/>
    </row>
    <row r="87" s="6" customFormat="1" customHeight="1" spans="1:9">
      <c r="A87" s="52">
        <v>6</v>
      </c>
      <c r="B87" s="54" t="s">
        <v>89</v>
      </c>
      <c r="C87" s="54" t="s">
        <v>85</v>
      </c>
      <c r="D87" s="55">
        <v>201</v>
      </c>
      <c r="E87" s="54"/>
      <c r="F87" s="55">
        <v>201</v>
      </c>
      <c r="G87" s="54">
        <v>20</v>
      </c>
      <c r="H87" s="54">
        <v>4020</v>
      </c>
      <c r="I87" s="54"/>
    </row>
    <row r="88" s="6" customFormat="1" customHeight="1" spans="1:9">
      <c r="A88" s="52">
        <v>7</v>
      </c>
      <c r="B88" s="53" t="s">
        <v>90</v>
      </c>
      <c r="C88" s="54" t="s">
        <v>85</v>
      </c>
      <c r="D88" s="55">
        <v>150</v>
      </c>
      <c r="E88" s="54"/>
      <c r="F88" s="55">
        <v>150</v>
      </c>
      <c r="G88" s="54">
        <v>20</v>
      </c>
      <c r="H88" s="54">
        <v>3000</v>
      </c>
      <c r="I88" s="54"/>
    </row>
    <row r="89" s="6" customFormat="1" customHeight="1" spans="1:9">
      <c r="A89" s="52">
        <v>8</v>
      </c>
      <c r="B89" s="54" t="s">
        <v>54</v>
      </c>
      <c r="C89" s="54" t="s">
        <v>85</v>
      </c>
      <c r="D89" s="55">
        <v>298</v>
      </c>
      <c r="E89" s="54"/>
      <c r="F89" s="55">
        <v>298</v>
      </c>
      <c r="G89" s="54">
        <v>20</v>
      </c>
      <c r="H89" s="54">
        <v>5960</v>
      </c>
      <c r="I89" s="54"/>
    </row>
    <row r="90" s="6" customFormat="1" customHeight="1" spans="1:9">
      <c r="A90" s="52">
        <v>9</v>
      </c>
      <c r="B90" s="53" t="s">
        <v>68</v>
      </c>
      <c r="C90" s="54" t="s">
        <v>85</v>
      </c>
      <c r="D90" s="55">
        <v>195</v>
      </c>
      <c r="E90" s="54"/>
      <c r="F90" s="55">
        <v>195</v>
      </c>
      <c r="G90" s="54">
        <v>20</v>
      </c>
      <c r="H90" s="54">
        <v>3900</v>
      </c>
      <c r="I90" s="54"/>
    </row>
    <row r="91" s="6" customFormat="1" customHeight="1" spans="1:9">
      <c r="A91" s="52">
        <v>10</v>
      </c>
      <c r="B91" s="54" t="s">
        <v>91</v>
      </c>
      <c r="C91" s="54" t="s">
        <v>85</v>
      </c>
      <c r="D91" s="55">
        <v>95</v>
      </c>
      <c r="E91" s="54"/>
      <c r="F91" s="55">
        <v>95</v>
      </c>
      <c r="G91" s="54">
        <v>20</v>
      </c>
      <c r="H91" s="54">
        <v>1900</v>
      </c>
      <c r="I91" s="54"/>
    </row>
    <row r="92" s="6" customFormat="1" customHeight="1" spans="1:9">
      <c r="A92" s="52">
        <v>11</v>
      </c>
      <c r="B92" s="54" t="s">
        <v>70</v>
      </c>
      <c r="C92" s="54" t="s">
        <v>85</v>
      </c>
      <c r="D92" s="55">
        <v>263</v>
      </c>
      <c r="E92" s="54"/>
      <c r="F92" s="55">
        <v>263</v>
      </c>
      <c r="G92" s="54">
        <v>20</v>
      </c>
      <c r="H92" s="54">
        <v>5260</v>
      </c>
      <c r="I92" s="54"/>
    </row>
    <row r="93" s="6" customFormat="1" customHeight="1" spans="1:9">
      <c r="A93" s="52">
        <v>12</v>
      </c>
      <c r="B93" s="54" t="s">
        <v>92</v>
      </c>
      <c r="C93" s="54" t="s">
        <v>85</v>
      </c>
      <c r="D93" s="55">
        <v>4.35</v>
      </c>
      <c r="E93" s="54"/>
      <c r="F93" s="55">
        <v>4.35</v>
      </c>
      <c r="G93" s="54">
        <v>20</v>
      </c>
      <c r="H93" s="54">
        <v>87</v>
      </c>
      <c r="I93" s="54"/>
    </row>
    <row r="94" s="6" customFormat="1" customHeight="1" spans="1:9">
      <c r="A94" s="52">
        <v>13</v>
      </c>
      <c r="B94" s="54" t="s">
        <v>93</v>
      </c>
      <c r="C94" s="54" t="s">
        <v>85</v>
      </c>
      <c r="D94" s="55">
        <v>3.77</v>
      </c>
      <c r="E94" s="54"/>
      <c r="F94" s="55">
        <v>3.77</v>
      </c>
      <c r="G94" s="54">
        <v>20</v>
      </c>
      <c r="H94" s="54">
        <v>75.4</v>
      </c>
      <c r="I94" s="54"/>
    </row>
    <row r="95" s="6" customFormat="1" customHeight="1" spans="1:9">
      <c r="A95" s="52">
        <v>14</v>
      </c>
      <c r="B95" s="54" t="s">
        <v>94</v>
      </c>
      <c r="C95" s="54" t="s">
        <v>85</v>
      </c>
      <c r="D95" s="55">
        <v>1.71</v>
      </c>
      <c r="E95" s="54"/>
      <c r="F95" s="55">
        <v>1.71</v>
      </c>
      <c r="G95" s="54">
        <v>20</v>
      </c>
      <c r="H95" s="54">
        <v>34.2</v>
      </c>
      <c r="I95" s="54"/>
    </row>
    <row r="96" s="6" customFormat="1" customHeight="1" spans="1:9">
      <c r="A96" s="52">
        <v>15</v>
      </c>
      <c r="B96" s="54" t="s">
        <v>95</v>
      </c>
      <c r="C96" s="54" t="s">
        <v>85</v>
      </c>
      <c r="D96" s="55">
        <v>0.88</v>
      </c>
      <c r="E96" s="54"/>
      <c r="F96" s="55">
        <v>0.88</v>
      </c>
      <c r="G96" s="54">
        <v>20</v>
      </c>
      <c r="H96" s="54">
        <v>17.6</v>
      </c>
      <c r="I96" s="54"/>
    </row>
    <row r="97" s="6" customFormat="1" customHeight="1" spans="1:9">
      <c r="A97" s="52">
        <v>16</v>
      </c>
      <c r="B97" s="54" t="s">
        <v>96</v>
      </c>
      <c r="C97" s="54" t="s">
        <v>85</v>
      </c>
      <c r="D97" s="55">
        <v>1</v>
      </c>
      <c r="E97" s="54"/>
      <c r="F97" s="55">
        <v>1</v>
      </c>
      <c r="G97" s="54">
        <v>20</v>
      </c>
      <c r="H97" s="54">
        <v>20</v>
      </c>
      <c r="I97" s="54"/>
    </row>
    <row r="98" s="6" customFormat="1" customHeight="1" spans="1:9">
      <c r="A98" s="52">
        <v>17</v>
      </c>
      <c r="B98" s="54" t="s">
        <v>97</v>
      </c>
      <c r="C98" s="54" t="s">
        <v>85</v>
      </c>
      <c r="D98" s="55">
        <v>3</v>
      </c>
      <c r="E98" s="54"/>
      <c r="F98" s="55">
        <v>3</v>
      </c>
      <c r="G98" s="54">
        <v>20</v>
      </c>
      <c r="H98" s="54">
        <v>60</v>
      </c>
      <c r="I98" s="54"/>
    </row>
    <row r="99" s="6" customFormat="1" customHeight="1" spans="1:9">
      <c r="A99" s="52">
        <v>18</v>
      </c>
      <c r="B99" s="54" t="s">
        <v>98</v>
      </c>
      <c r="C99" s="54" t="s">
        <v>85</v>
      </c>
      <c r="D99" s="55">
        <v>2</v>
      </c>
      <c r="E99" s="54"/>
      <c r="F99" s="55">
        <v>2</v>
      </c>
      <c r="G99" s="54">
        <v>20</v>
      </c>
      <c r="H99" s="54">
        <v>40</v>
      </c>
      <c r="I99" s="54"/>
    </row>
    <row r="100" s="6" customFormat="1" customHeight="1" spans="1:9">
      <c r="A100" s="52">
        <v>19</v>
      </c>
      <c r="B100" s="54" t="s">
        <v>99</v>
      </c>
      <c r="C100" s="54" t="s">
        <v>85</v>
      </c>
      <c r="D100" s="55">
        <v>1</v>
      </c>
      <c r="E100" s="54"/>
      <c r="F100" s="55">
        <v>1</v>
      </c>
      <c r="G100" s="54">
        <v>20</v>
      </c>
      <c r="H100" s="54">
        <v>20</v>
      </c>
      <c r="I100" s="54"/>
    </row>
    <row r="101" s="6" customFormat="1" customHeight="1" spans="1:9">
      <c r="A101" s="52">
        <v>20</v>
      </c>
      <c r="B101" s="54" t="s">
        <v>100</v>
      </c>
      <c r="C101" s="54" t="s">
        <v>85</v>
      </c>
      <c r="D101" s="55">
        <v>27.5</v>
      </c>
      <c r="E101" s="54"/>
      <c r="F101" s="55">
        <v>27.5</v>
      </c>
      <c r="G101" s="54">
        <v>20</v>
      </c>
      <c r="H101" s="54">
        <v>550</v>
      </c>
      <c r="I101" s="54"/>
    </row>
    <row r="102" s="6" customFormat="1" customHeight="1" spans="1:9">
      <c r="A102" s="52">
        <v>21</v>
      </c>
      <c r="B102" s="54" t="s">
        <v>101</v>
      </c>
      <c r="C102" s="54" t="s">
        <v>85</v>
      </c>
      <c r="D102" s="55">
        <v>1.5</v>
      </c>
      <c r="E102" s="54"/>
      <c r="F102" s="55">
        <v>1.5</v>
      </c>
      <c r="G102" s="54">
        <v>20</v>
      </c>
      <c r="H102" s="54">
        <v>30</v>
      </c>
      <c r="I102" s="54"/>
    </row>
    <row r="103" s="6" customFormat="1" customHeight="1" spans="1:9">
      <c r="A103" s="52">
        <v>22</v>
      </c>
      <c r="B103" s="54" t="s">
        <v>102</v>
      </c>
      <c r="C103" s="54" t="s">
        <v>85</v>
      </c>
      <c r="D103" s="55">
        <v>1.5</v>
      </c>
      <c r="E103" s="54"/>
      <c r="F103" s="55">
        <v>1.5</v>
      </c>
      <c r="G103" s="54">
        <v>20</v>
      </c>
      <c r="H103" s="54">
        <v>30</v>
      </c>
      <c r="I103" s="54"/>
    </row>
    <row r="104" s="6" customFormat="1" customHeight="1" spans="1:9">
      <c r="A104" s="52">
        <v>23</v>
      </c>
      <c r="B104" s="54" t="s">
        <v>103</v>
      </c>
      <c r="C104" s="54" t="s">
        <v>85</v>
      </c>
      <c r="D104" s="55">
        <v>1</v>
      </c>
      <c r="E104" s="54"/>
      <c r="F104" s="55">
        <v>1</v>
      </c>
      <c r="G104" s="54">
        <v>20</v>
      </c>
      <c r="H104" s="54">
        <v>20</v>
      </c>
      <c r="I104" s="54"/>
    </row>
    <row r="105" s="6" customFormat="1" customHeight="1" spans="1:9">
      <c r="A105" s="52">
        <v>24</v>
      </c>
      <c r="B105" s="54" t="s">
        <v>104</v>
      </c>
      <c r="C105" s="54" t="s">
        <v>85</v>
      </c>
      <c r="D105" s="55">
        <v>3.5</v>
      </c>
      <c r="E105" s="54"/>
      <c r="F105" s="55">
        <v>3.5</v>
      </c>
      <c r="G105" s="54">
        <v>20</v>
      </c>
      <c r="H105" s="54">
        <v>70</v>
      </c>
      <c r="I105" s="54"/>
    </row>
    <row r="106" s="6" customFormat="1" customHeight="1" spans="1:9">
      <c r="A106" s="52">
        <v>25</v>
      </c>
      <c r="B106" s="54" t="s">
        <v>105</v>
      </c>
      <c r="C106" s="54" t="s">
        <v>85</v>
      </c>
      <c r="D106" s="55">
        <v>1.46</v>
      </c>
      <c r="E106" s="54"/>
      <c r="F106" s="55">
        <v>1.46</v>
      </c>
      <c r="G106" s="54">
        <v>20</v>
      </c>
      <c r="H106" s="54">
        <v>29.2</v>
      </c>
      <c r="I106" s="54"/>
    </row>
    <row r="107" s="6" customFormat="1" customHeight="1" spans="1:9">
      <c r="A107" s="52">
        <v>26</v>
      </c>
      <c r="B107" s="54" t="s">
        <v>106</v>
      </c>
      <c r="C107" s="54" t="s">
        <v>85</v>
      </c>
      <c r="D107" s="55">
        <v>1.35</v>
      </c>
      <c r="E107" s="54"/>
      <c r="F107" s="55">
        <v>1.35</v>
      </c>
      <c r="G107" s="54">
        <v>20</v>
      </c>
      <c r="H107" s="54">
        <v>27</v>
      </c>
      <c r="I107" s="54"/>
    </row>
    <row r="108" s="6" customFormat="1" customHeight="1" spans="1:9">
      <c r="A108" s="52">
        <v>27</v>
      </c>
      <c r="B108" s="54" t="s">
        <v>107</v>
      </c>
      <c r="C108" s="54" t="s">
        <v>85</v>
      </c>
      <c r="D108" s="55">
        <v>2.2</v>
      </c>
      <c r="E108" s="54"/>
      <c r="F108" s="55">
        <v>2.2</v>
      </c>
      <c r="G108" s="54">
        <v>20</v>
      </c>
      <c r="H108" s="54">
        <v>44</v>
      </c>
      <c r="I108" s="54"/>
    </row>
    <row r="109" s="6" customFormat="1" customHeight="1" spans="1:9">
      <c r="A109" s="52">
        <v>28</v>
      </c>
      <c r="B109" s="54" t="s">
        <v>108</v>
      </c>
      <c r="C109" s="54" t="s">
        <v>85</v>
      </c>
      <c r="D109" s="55">
        <v>5</v>
      </c>
      <c r="E109" s="54"/>
      <c r="F109" s="55">
        <v>5</v>
      </c>
      <c r="G109" s="54">
        <v>20</v>
      </c>
      <c r="H109" s="54">
        <v>100</v>
      </c>
      <c r="I109" s="54"/>
    </row>
    <row r="110" s="6" customFormat="1" customHeight="1" spans="1:9">
      <c r="A110" s="52">
        <v>29</v>
      </c>
      <c r="B110" s="54" t="s">
        <v>109</v>
      </c>
      <c r="C110" s="54" t="s">
        <v>85</v>
      </c>
      <c r="D110" s="55">
        <v>1.8</v>
      </c>
      <c r="E110" s="54"/>
      <c r="F110" s="55">
        <v>1.8</v>
      </c>
      <c r="G110" s="54">
        <v>20</v>
      </c>
      <c r="H110" s="54">
        <v>36</v>
      </c>
      <c r="I110" s="54"/>
    </row>
    <row r="111" s="6" customFormat="1" customHeight="1" spans="1:9">
      <c r="A111" s="52">
        <v>30</v>
      </c>
      <c r="B111" s="54" t="s">
        <v>110</v>
      </c>
      <c r="C111" s="54" t="s">
        <v>85</v>
      </c>
      <c r="D111" s="55">
        <v>2</v>
      </c>
      <c r="E111" s="54"/>
      <c r="F111" s="55">
        <v>2</v>
      </c>
      <c r="G111" s="54">
        <v>20</v>
      </c>
      <c r="H111" s="54">
        <v>40</v>
      </c>
      <c r="I111" s="54"/>
    </row>
    <row r="112" s="6" customFormat="1" customHeight="1" spans="1:9">
      <c r="A112" s="52">
        <v>31</v>
      </c>
      <c r="B112" s="54" t="s">
        <v>111</v>
      </c>
      <c r="C112" s="54" t="s">
        <v>85</v>
      </c>
      <c r="D112" s="55">
        <v>1.54</v>
      </c>
      <c r="E112" s="54"/>
      <c r="F112" s="55">
        <v>1.54</v>
      </c>
      <c r="G112" s="54">
        <v>20</v>
      </c>
      <c r="H112" s="54">
        <v>30.8</v>
      </c>
      <c r="I112" s="54"/>
    </row>
    <row r="113" s="6" customFormat="1" customHeight="1" spans="1:9">
      <c r="A113" s="52">
        <v>32</v>
      </c>
      <c r="B113" s="54" t="s">
        <v>112</v>
      </c>
      <c r="C113" s="54" t="s">
        <v>85</v>
      </c>
      <c r="D113" s="55">
        <v>1.8</v>
      </c>
      <c r="E113" s="54"/>
      <c r="F113" s="55">
        <v>1.8</v>
      </c>
      <c r="G113" s="54">
        <v>20</v>
      </c>
      <c r="H113" s="54">
        <v>36</v>
      </c>
      <c r="I113" s="54"/>
    </row>
    <row r="114" s="6" customFormat="1" customHeight="1" spans="1:9">
      <c r="A114" s="52">
        <v>33</v>
      </c>
      <c r="B114" s="54" t="s">
        <v>113</v>
      </c>
      <c r="C114" s="54" t="s">
        <v>85</v>
      </c>
      <c r="D114" s="55">
        <v>3</v>
      </c>
      <c r="E114" s="54"/>
      <c r="F114" s="55">
        <v>3</v>
      </c>
      <c r="G114" s="54">
        <v>20</v>
      </c>
      <c r="H114" s="54">
        <v>60</v>
      </c>
      <c r="I114" s="54"/>
    </row>
    <row r="115" s="6" customFormat="1" customHeight="1" spans="1:9">
      <c r="A115" s="52">
        <v>34</v>
      </c>
      <c r="B115" s="54" t="s">
        <v>114</v>
      </c>
      <c r="C115" s="54" t="s">
        <v>85</v>
      </c>
      <c r="D115" s="55">
        <v>0.8</v>
      </c>
      <c r="E115" s="54"/>
      <c r="F115" s="55">
        <v>0.8</v>
      </c>
      <c r="G115" s="54">
        <v>20</v>
      </c>
      <c r="H115" s="54">
        <v>16</v>
      </c>
      <c r="I115" s="54"/>
    </row>
    <row r="116" s="6" customFormat="1" customHeight="1" spans="1:9">
      <c r="A116" s="52">
        <v>35</v>
      </c>
      <c r="B116" s="54" t="s">
        <v>115</v>
      </c>
      <c r="C116" s="54" t="s">
        <v>85</v>
      </c>
      <c r="D116" s="55">
        <v>3.37</v>
      </c>
      <c r="E116" s="54"/>
      <c r="F116" s="55">
        <v>3.37</v>
      </c>
      <c r="G116" s="54">
        <v>20</v>
      </c>
      <c r="H116" s="54">
        <v>67.4</v>
      </c>
      <c r="I116" s="54"/>
    </row>
    <row r="117" s="6" customFormat="1" customHeight="1" spans="1:9">
      <c r="A117" s="52">
        <v>36</v>
      </c>
      <c r="B117" s="54" t="s">
        <v>116</v>
      </c>
      <c r="C117" s="54" t="s">
        <v>85</v>
      </c>
      <c r="D117" s="55">
        <v>0.69</v>
      </c>
      <c r="E117" s="54"/>
      <c r="F117" s="55">
        <v>0.69</v>
      </c>
      <c r="G117" s="54">
        <v>20</v>
      </c>
      <c r="H117" s="54">
        <v>13.8</v>
      </c>
      <c r="I117" s="54"/>
    </row>
    <row r="118" s="6" customFormat="1" customHeight="1" spans="1:9">
      <c r="A118" s="52">
        <v>37</v>
      </c>
      <c r="B118" s="54" t="s">
        <v>117</v>
      </c>
      <c r="C118" s="54" t="s">
        <v>85</v>
      </c>
      <c r="D118" s="55">
        <v>2.2</v>
      </c>
      <c r="E118" s="54"/>
      <c r="F118" s="55">
        <v>2.2</v>
      </c>
      <c r="G118" s="54">
        <v>20</v>
      </c>
      <c r="H118" s="54">
        <v>44</v>
      </c>
      <c r="I118" s="54"/>
    </row>
    <row r="119" s="6" customFormat="1" customHeight="1" spans="1:9">
      <c r="A119" s="52">
        <v>38</v>
      </c>
      <c r="B119" s="54" t="s">
        <v>118</v>
      </c>
      <c r="C119" s="54" t="s">
        <v>85</v>
      </c>
      <c r="D119" s="55">
        <v>1.2</v>
      </c>
      <c r="E119" s="54"/>
      <c r="F119" s="55">
        <v>1.2</v>
      </c>
      <c r="G119" s="54">
        <v>20</v>
      </c>
      <c r="H119" s="54">
        <v>24</v>
      </c>
      <c r="I119" s="54"/>
    </row>
    <row r="120" customHeight="1" spans="1:9">
      <c r="A120" s="25" t="s">
        <v>23</v>
      </c>
      <c r="B120" s="26"/>
      <c r="C120" s="40"/>
      <c r="D120" s="40">
        <f>SUM(D82:D119)</f>
        <v>2555.87</v>
      </c>
      <c r="E120" s="40">
        <f>SUM(E82:E119)</f>
        <v>0</v>
      </c>
      <c r="F120" s="40">
        <f>SUM(F82:F119)</f>
        <v>2555.87</v>
      </c>
      <c r="G120" s="40"/>
      <c r="H120" s="40">
        <f>SUM(H82:H119)</f>
        <v>51117.4</v>
      </c>
      <c r="I120" s="27"/>
    </row>
    <row r="121" s="7" customFormat="1" customHeight="1" spans="1:9">
      <c r="A121" s="56">
        <v>1</v>
      </c>
      <c r="B121" s="57" t="s">
        <v>119</v>
      </c>
      <c r="C121" s="57" t="s">
        <v>120</v>
      </c>
      <c r="D121" s="58">
        <v>170.8</v>
      </c>
      <c r="E121" s="59"/>
      <c r="F121" s="58">
        <v>170.8</v>
      </c>
      <c r="G121" s="57">
        <v>20</v>
      </c>
      <c r="H121" s="57">
        <v>3416</v>
      </c>
      <c r="I121" s="58"/>
    </row>
    <row r="122" s="7" customFormat="1" customHeight="1" spans="1:9">
      <c r="A122" s="56">
        <v>2</v>
      </c>
      <c r="B122" s="57" t="s">
        <v>121</v>
      </c>
      <c r="C122" s="57" t="s">
        <v>120</v>
      </c>
      <c r="D122" s="58">
        <v>421.82</v>
      </c>
      <c r="E122" s="59"/>
      <c r="F122" s="58">
        <v>421.82</v>
      </c>
      <c r="G122" s="57">
        <v>20</v>
      </c>
      <c r="H122" s="57">
        <v>8436.4</v>
      </c>
      <c r="I122" s="58"/>
    </row>
    <row r="123" s="7" customFormat="1" customHeight="1" spans="1:9">
      <c r="A123" s="56">
        <v>3</v>
      </c>
      <c r="B123" s="57" t="s">
        <v>122</v>
      </c>
      <c r="C123" s="57" t="s">
        <v>120</v>
      </c>
      <c r="D123" s="58">
        <v>134.94</v>
      </c>
      <c r="E123" s="59"/>
      <c r="F123" s="58">
        <v>134.94</v>
      </c>
      <c r="G123" s="57">
        <v>20</v>
      </c>
      <c r="H123" s="57">
        <v>2698.8</v>
      </c>
      <c r="I123" s="57"/>
    </row>
    <row r="124" s="7" customFormat="1" customHeight="1" spans="1:9">
      <c r="A124" s="56">
        <v>4</v>
      </c>
      <c r="B124" s="57" t="s">
        <v>123</v>
      </c>
      <c r="C124" s="57" t="s">
        <v>120</v>
      </c>
      <c r="D124" s="58">
        <v>134.95</v>
      </c>
      <c r="E124" s="60"/>
      <c r="F124" s="58">
        <v>134.95</v>
      </c>
      <c r="G124" s="57">
        <v>20</v>
      </c>
      <c r="H124" s="57">
        <v>2699</v>
      </c>
      <c r="I124" s="57"/>
    </row>
    <row r="125" s="7" customFormat="1" customHeight="1" spans="1:9">
      <c r="A125" s="56">
        <v>5</v>
      </c>
      <c r="B125" s="57" t="s">
        <v>124</v>
      </c>
      <c r="C125" s="57" t="s">
        <v>120</v>
      </c>
      <c r="D125" s="58">
        <v>122.16</v>
      </c>
      <c r="E125" s="59"/>
      <c r="F125" s="58">
        <v>122.16</v>
      </c>
      <c r="G125" s="57">
        <v>20</v>
      </c>
      <c r="H125" s="57">
        <v>2443.2</v>
      </c>
      <c r="I125" s="57"/>
    </row>
    <row r="126" customHeight="1" spans="1:9">
      <c r="A126" s="25" t="s">
        <v>23</v>
      </c>
      <c r="B126" s="26"/>
      <c r="C126" s="40"/>
      <c r="D126" s="40">
        <f>SUM(D121:D125)</f>
        <v>984.67</v>
      </c>
      <c r="E126" s="40">
        <f>SUM(E121:E125)</f>
        <v>0</v>
      </c>
      <c r="F126" s="45">
        <f>SUM(D126:E126)</f>
        <v>984.67</v>
      </c>
      <c r="G126" s="40"/>
      <c r="H126" s="40">
        <f>SUM(H121:H125)</f>
        <v>19693.4</v>
      </c>
      <c r="I126" s="40"/>
    </row>
    <row r="127" s="8" customFormat="1" customHeight="1" spans="1:9">
      <c r="A127" s="61">
        <v>1</v>
      </c>
      <c r="B127" s="62" t="s">
        <v>125</v>
      </c>
      <c r="C127" s="63" t="s">
        <v>126</v>
      </c>
      <c r="D127" s="62">
        <v>189</v>
      </c>
      <c r="E127" s="64"/>
      <c r="F127" s="62">
        <v>189</v>
      </c>
      <c r="G127" s="64">
        <v>20</v>
      </c>
      <c r="H127" s="63">
        <v>3780</v>
      </c>
      <c r="I127" s="65"/>
    </row>
    <row r="128" s="8" customFormat="1" customHeight="1" spans="1:9">
      <c r="A128" s="61">
        <v>2</v>
      </c>
      <c r="B128" s="62" t="s">
        <v>127</v>
      </c>
      <c r="C128" s="63" t="s">
        <v>126</v>
      </c>
      <c r="D128" s="62">
        <v>70</v>
      </c>
      <c r="E128" s="64"/>
      <c r="F128" s="62">
        <v>70</v>
      </c>
      <c r="G128" s="64">
        <v>20</v>
      </c>
      <c r="H128" s="63">
        <v>1400</v>
      </c>
      <c r="I128" s="65"/>
    </row>
    <row r="129" s="8" customFormat="1" customHeight="1" spans="1:9">
      <c r="A129" s="61">
        <v>3</v>
      </c>
      <c r="B129" s="62" t="s">
        <v>128</v>
      </c>
      <c r="C129" s="63" t="s">
        <v>126</v>
      </c>
      <c r="D129" s="62">
        <v>196</v>
      </c>
      <c r="E129" s="64"/>
      <c r="F129" s="62">
        <v>196</v>
      </c>
      <c r="G129" s="64">
        <v>20</v>
      </c>
      <c r="H129" s="63">
        <v>3920</v>
      </c>
      <c r="I129" s="64"/>
    </row>
    <row r="130" customFormat="1" customHeight="1" spans="1:9">
      <c r="A130" s="61">
        <v>4</v>
      </c>
      <c r="B130" s="62" t="s">
        <v>129</v>
      </c>
      <c r="C130" s="63" t="s">
        <v>126</v>
      </c>
      <c r="D130" s="62">
        <v>70</v>
      </c>
      <c r="E130" s="64"/>
      <c r="F130" s="62">
        <v>70</v>
      </c>
      <c r="G130" s="64">
        <v>20</v>
      </c>
      <c r="H130" s="63">
        <v>1400</v>
      </c>
      <c r="I130" s="65"/>
    </row>
    <row r="131" customFormat="1" customHeight="1" spans="1:9">
      <c r="A131" s="61">
        <v>5</v>
      </c>
      <c r="B131" s="62" t="s">
        <v>44</v>
      </c>
      <c r="C131" s="63" t="s">
        <v>126</v>
      </c>
      <c r="D131" s="62">
        <v>42</v>
      </c>
      <c r="E131" s="64"/>
      <c r="F131" s="62">
        <v>42</v>
      </c>
      <c r="G131" s="64">
        <v>20</v>
      </c>
      <c r="H131" s="63">
        <v>840</v>
      </c>
      <c r="I131" s="65"/>
    </row>
    <row r="132" customFormat="1" customHeight="1" spans="1:9">
      <c r="A132" s="61">
        <v>6</v>
      </c>
      <c r="B132" s="62" t="s">
        <v>130</v>
      </c>
      <c r="C132" s="63" t="s">
        <v>126</v>
      </c>
      <c r="D132" s="62">
        <v>98</v>
      </c>
      <c r="E132" s="64"/>
      <c r="F132" s="62">
        <v>98</v>
      </c>
      <c r="G132" s="64">
        <v>20</v>
      </c>
      <c r="H132" s="63">
        <v>1960</v>
      </c>
      <c r="I132" s="64"/>
    </row>
    <row r="133" customHeight="1" spans="1:9">
      <c r="A133" s="25" t="s">
        <v>23</v>
      </c>
      <c r="B133" s="26"/>
      <c r="C133" s="40"/>
      <c r="D133" s="40">
        <f>SUM(D127:D132)</f>
        <v>665</v>
      </c>
      <c r="E133" s="40">
        <f>SUM(E127:E132)</f>
        <v>0</v>
      </c>
      <c r="F133" s="40">
        <f>SUM(F127:F132)</f>
        <v>665</v>
      </c>
      <c r="G133" s="40"/>
      <c r="H133" s="40">
        <f>SUM(H127:H132)</f>
        <v>13300</v>
      </c>
      <c r="I133" s="40"/>
    </row>
    <row r="134" s="9" customFormat="1" customHeight="1" spans="1:9">
      <c r="A134" s="66">
        <v>1</v>
      </c>
      <c r="B134" s="67" t="s">
        <v>131</v>
      </c>
      <c r="C134" s="67" t="s">
        <v>132</v>
      </c>
      <c r="D134" s="68">
        <v>181</v>
      </c>
      <c r="E134" s="68"/>
      <c r="F134" s="68">
        <v>181</v>
      </c>
      <c r="G134" s="67">
        <v>20</v>
      </c>
      <c r="H134" s="67">
        <v>3620</v>
      </c>
      <c r="I134" s="68"/>
    </row>
    <row r="135" s="9" customFormat="1" customHeight="1" spans="1:9">
      <c r="A135" s="66">
        <v>2</v>
      </c>
      <c r="B135" s="67" t="s">
        <v>133</v>
      </c>
      <c r="C135" s="67" t="s">
        <v>132</v>
      </c>
      <c r="D135" s="68">
        <v>989.7</v>
      </c>
      <c r="E135" s="67"/>
      <c r="F135" s="68">
        <v>989.7</v>
      </c>
      <c r="G135" s="67">
        <v>20</v>
      </c>
      <c r="H135" s="67">
        <v>19794</v>
      </c>
      <c r="I135" s="67"/>
    </row>
    <row r="136" s="9" customFormat="1" customHeight="1" spans="1:9">
      <c r="A136" s="66">
        <v>3</v>
      </c>
      <c r="B136" s="67" t="s">
        <v>134</v>
      </c>
      <c r="C136" s="67" t="s">
        <v>132</v>
      </c>
      <c r="D136" s="68">
        <v>339</v>
      </c>
      <c r="E136" s="67"/>
      <c r="F136" s="68">
        <v>339</v>
      </c>
      <c r="G136" s="67">
        <v>20</v>
      </c>
      <c r="H136" s="67">
        <v>6780</v>
      </c>
      <c r="I136" s="67"/>
    </row>
    <row r="137" s="9" customFormat="1" customHeight="1" spans="1:9">
      <c r="A137" s="66">
        <v>4</v>
      </c>
      <c r="B137" s="67" t="s">
        <v>135</v>
      </c>
      <c r="C137" s="67" t="s">
        <v>132</v>
      </c>
      <c r="D137" s="68">
        <v>96</v>
      </c>
      <c r="E137" s="67"/>
      <c r="F137" s="68">
        <v>96</v>
      </c>
      <c r="G137" s="67">
        <v>20</v>
      </c>
      <c r="H137" s="67">
        <v>1920</v>
      </c>
      <c r="I137" s="67"/>
    </row>
    <row r="138" s="9" customFormat="1" customHeight="1" spans="1:9">
      <c r="A138" s="66">
        <v>5</v>
      </c>
      <c r="B138" s="67" t="s">
        <v>136</v>
      </c>
      <c r="C138" s="67" t="s">
        <v>132</v>
      </c>
      <c r="D138" s="68">
        <v>85</v>
      </c>
      <c r="E138" s="67"/>
      <c r="F138" s="68">
        <v>85</v>
      </c>
      <c r="G138" s="67">
        <v>20</v>
      </c>
      <c r="H138" s="67">
        <v>1700</v>
      </c>
      <c r="I138" s="67"/>
    </row>
    <row r="139" s="9" customFormat="1" customHeight="1" spans="1:9">
      <c r="A139" s="66">
        <v>6</v>
      </c>
      <c r="B139" s="67" t="s">
        <v>137</v>
      </c>
      <c r="C139" s="67" t="s">
        <v>132</v>
      </c>
      <c r="D139" s="68">
        <v>30</v>
      </c>
      <c r="E139" s="67"/>
      <c r="F139" s="68">
        <v>30</v>
      </c>
      <c r="G139" s="67">
        <v>20</v>
      </c>
      <c r="H139" s="67">
        <v>600</v>
      </c>
      <c r="I139" s="67"/>
    </row>
    <row r="140" s="9" customFormat="1" customHeight="1" spans="1:9">
      <c r="A140" s="66">
        <v>7</v>
      </c>
      <c r="B140" s="67" t="s">
        <v>138</v>
      </c>
      <c r="C140" s="67" t="s">
        <v>132</v>
      </c>
      <c r="D140" s="68">
        <v>22</v>
      </c>
      <c r="E140" s="67"/>
      <c r="F140" s="68">
        <v>22</v>
      </c>
      <c r="G140" s="67">
        <v>20</v>
      </c>
      <c r="H140" s="67">
        <v>440</v>
      </c>
      <c r="I140" s="67"/>
    </row>
    <row r="141" s="9" customFormat="1" customHeight="1" spans="1:9">
      <c r="A141" s="66">
        <v>8</v>
      </c>
      <c r="B141" s="67" t="s">
        <v>27</v>
      </c>
      <c r="C141" s="67" t="s">
        <v>132</v>
      </c>
      <c r="D141" s="68">
        <v>30</v>
      </c>
      <c r="E141" s="67"/>
      <c r="F141" s="68">
        <v>30</v>
      </c>
      <c r="G141" s="67">
        <v>20</v>
      </c>
      <c r="H141" s="67">
        <v>600</v>
      </c>
      <c r="I141" s="67"/>
    </row>
    <row r="142" s="9" customFormat="1" customHeight="1" spans="1:9">
      <c r="A142" s="66">
        <v>9</v>
      </c>
      <c r="B142" s="67" t="s">
        <v>139</v>
      </c>
      <c r="C142" s="67" t="s">
        <v>132</v>
      </c>
      <c r="D142" s="68">
        <v>30</v>
      </c>
      <c r="E142" s="67"/>
      <c r="F142" s="68">
        <v>30</v>
      </c>
      <c r="G142" s="67">
        <v>20</v>
      </c>
      <c r="H142" s="67">
        <v>600</v>
      </c>
      <c r="I142" s="67"/>
    </row>
    <row r="143" s="9" customFormat="1" customHeight="1" spans="1:9">
      <c r="A143" s="66">
        <v>10</v>
      </c>
      <c r="B143" s="67" t="s">
        <v>140</v>
      </c>
      <c r="C143" s="67" t="s">
        <v>132</v>
      </c>
      <c r="D143" s="68">
        <v>24.5</v>
      </c>
      <c r="E143" s="67"/>
      <c r="F143" s="68">
        <v>24.5</v>
      </c>
      <c r="G143" s="67">
        <v>20</v>
      </c>
      <c r="H143" s="67">
        <v>490</v>
      </c>
      <c r="I143" s="67"/>
    </row>
    <row r="144" s="9" customFormat="1" customHeight="1" spans="1:9">
      <c r="A144" s="66">
        <v>11</v>
      </c>
      <c r="B144" s="67" t="s">
        <v>141</v>
      </c>
      <c r="C144" s="67" t="s">
        <v>132</v>
      </c>
      <c r="D144" s="68">
        <v>18</v>
      </c>
      <c r="E144" s="67"/>
      <c r="F144" s="68">
        <v>18</v>
      </c>
      <c r="G144" s="67">
        <v>20</v>
      </c>
      <c r="H144" s="67">
        <v>360</v>
      </c>
      <c r="I144" s="67"/>
    </row>
    <row r="145" s="9" customFormat="1" customHeight="1" spans="1:9">
      <c r="A145" s="66">
        <v>12</v>
      </c>
      <c r="B145" s="67" t="s">
        <v>142</v>
      </c>
      <c r="C145" s="67" t="s">
        <v>132</v>
      </c>
      <c r="D145" s="68">
        <v>18</v>
      </c>
      <c r="E145" s="68"/>
      <c r="F145" s="68">
        <v>18</v>
      </c>
      <c r="G145" s="67">
        <v>20</v>
      </c>
      <c r="H145" s="67">
        <v>360</v>
      </c>
      <c r="I145" s="67"/>
    </row>
    <row r="146" s="9" customFormat="1" customHeight="1" spans="1:9">
      <c r="A146" s="66">
        <v>13</v>
      </c>
      <c r="B146" s="67" t="s">
        <v>143</v>
      </c>
      <c r="C146" s="67" t="s">
        <v>132</v>
      </c>
      <c r="D146" s="68">
        <v>8</v>
      </c>
      <c r="E146" s="67"/>
      <c r="F146" s="68">
        <v>8</v>
      </c>
      <c r="G146" s="67">
        <v>20</v>
      </c>
      <c r="H146" s="67">
        <v>160</v>
      </c>
      <c r="I146" s="67"/>
    </row>
    <row r="147" s="9" customFormat="1" customHeight="1" spans="1:9">
      <c r="A147" s="66">
        <v>14</v>
      </c>
      <c r="B147" s="67" t="s">
        <v>144</v>
      </c>
      <c r="C147" s="67" t="s">
        <v>132</v>
      </c>
      <c r="D147" s="68">
        <v>5.6</v>
      </c>
      <c r="E147" s="67"/>
      <c r="F147" s="68">
        <v>5.6</v>
      </c>
      <c r="G147" s="67">
        <v>20</v>
      </c>
      <c r="H147" s="67">
        <v>112</v>
      </c>
      <c r="I147" s="67"/>
    </row>
    <row r="148" s="9" customFormat="1" customHeight="1" spans="1:9">
      <c r="A148" s="66">
        <v>15</v>
      </c>
      <c r="B148" s="67" t="s">
        <v>145</v>
      </c>
      <c r="C148" s="67" t="s">
        <v>132</v>
      </c>
      <c r="D148" s="68">
        <v>4</v>
      </c>
      <c r="E148" s="68"/>
      <c r="F148" s="68">
        <v>4</v>
      </c>
      <c r="G148" s="67">
        <v>20</v>
      </c>
      <c r="H148" s="67">
        <v>80</v>
      </c>
      <c r="I148" s="67"/>
    </row>
    <row r="149" s="9" customFormat="1" customHeight="1" spans="1:9">
      <c r="A149" s="66">
        <v>16</v>
      </c>
      <c r="B149" s="67" t="s">
        <v>146</v>
      </c>
      <c r="C149" s="67" t="s">
        <v>132</v>
      </c>
      <c r="D149" s="68">
        <v>2</v>
      </c>
      <c r="E149" s="67"/>
      <c r="F149" s="68">
        <v>2</v>
      </c>
      <c r="G149" s="67">
        <v>20</v>
      </c>
      <c r="H149" s="67">
        <v>40</v>
      </c>
      <c r="I149" s="67"/>
    </row>
    <row r="150" s="9" customFormat="1" customHeight="1" spans="1:9">
      <c r="A150" s="66">
        <v>17</v>
      </c>
      <c r="B150" s="67" t="s">
        <v>147</v>
      </c>
      <c r="C150" s="67" t="s">
        <v>132</v>
      </c>
      <c r="D150" s="68">
        <v>2</v>
      </c>
      <c r="E150" s="68"/>
      <c r="F150" s="68">
        <v>2</v>
      </c>
      <c r="G150" s="67">
        <v>20</v>
      </c>
      <c r="H150" s="67">
        <v>40</v>
      </c>
      <c r="I150" s="67"/>
    </row>
    <row r="151" customHeight="1" spans="1:9">
      <c r="A151" s="25" t="s">
        <v>23</v>
      </c>
      <c r="B151" s="26"/>
      <c r="C151" s="69"/>
      <c r="D151" s="40">
        <f>SUM(D134:D150)</f>
        <v>1884.8</v>
      </c>
      <c r="E151" s="40">
        <f>SUM(E134:E150)</f>
        <v>0</v>
      </c>
      <c r="F151" s="45">
        <f>SUM(D151:E151)</f>
        <v>1884.8</v>
      </c>
      <c r="G151" s="40"/>
      <c r="H151" s="40">
        <f>SUM(H134:H150)</f>
        <v>37696</v>
      </c>
      <c r="I151" s="40"/>
    </row>
    <row r="152" s="10" customFormat="1" customHeight="1" spans="1:9">
      <c r="A152" s="70">
        <v>1</v>
      </c>
      <c r="B152" s="71" t="s">
        <v>148</v>
      </c>
      <c r="C152" s="71" t="s">
        <v>149</v>
      </c>
      <c r="D152" s="72">
        <v>129.3</v>
      </c>
      <c r="E152" s="71"/>
      <c r="F152" s="72">
        <v>129.3</v>
      </c>
      <c r="G152" s="71">
        <v>20</v>
      </c>
      <c r="H152" s="71">
        <v>2586</v>
      </c>
      <c r="I152" s="72"/>
    </row>
    <row r="153" s="10" customFormat="1" customHeight="1" spans="1:9">
      <c r="A153" s="70">
        <v>2</v>
      </c>
      <c r="B153" s="71" t="s">
        <v>150</v>
      </c>
      <c r="C153" s="71" t="s">
        <v>149</v>
      </c>
      <c r="D153" s="72">
        <v>417.37</v>
      </c>
      <c r="E153" s="71"/>
      <c r="F153" s="72">
        <v>417.37</v>
      </c>
      <c r="G153" s="71">
        <v>20</v>
      </c>
      <c r="H153" s="71">
        <v>8347.4</v>
      </c>
      <c r="I153" s="72"/>
    </row>
    <row r="154" s="10" customFormat="1" customHeight="1" spans="1:9">
      <c r="A154" s="70">
        <v>3</v>
      </c>
      <c r="B154" s="71" t="s">
        <v>151</v>
      </c>
      <c r="C154" s="71" t="s">
        <v>149</v>
      </c>
      <c r="D154" s="72">
        <v>165.26</v>
      </c>
      <c r="E154" s="71"/>
      <c r="F154" s="72">
        <v>165.26</v>
      </c>
      <c r="G154" s="71">
        <v>20</v>
      </c>
      <c r="H154" s="71">
        <v>3305.2</v>
      </c>
      <c r="I154" s="71"/>
    </row>
    <row r="155" s="10" customFormat="1" customHeight="1" spans="1:9">
      <c r="A155" s="70">
        <v>4</v>
      </c>
      <c r="B155" s="73" t="s">
        <v>130</v>
      </c>
      <c r="C155" s="71" t="s">
        <v>149</v>
      </c>
      <c r="D155" s="72">
        <v>255.68</v>
      </c>
      <c r="E155" s="71"/>
      <c r="F155" s="72">
        <v>255.68</v>
      </c>
      <c r="G155" s="71">
        <v>20</v>
      </c>
      <c r="H155" s="71">
        <v>5113.6</v>
      </c>
      <c r="I155" s="71"/>
    </row>
    <row r="156" s="10" customFormat="1" customHeight="1" spans="1:9">
      <c r="A156" s="70">
        <v>5</v>
      </c>
      <c r="B156" s="71" t="s">
        <v>152</v>
      </c>
      <c r="C156" s="71" t="s">
        <v>149</v>
      </c>
      <c r="D156" s="72">
        <v>302.73</v>
      </c>
      <c r="E156" s="71"/>
      <c r="F156" s="72">
        <v>302.73</v>
      </c>
      <c r="G156" s="71">
        <v>20</v>
      </c>
      <c r="H156" s="71">
        <v>6054.6</v>
      </c>
      <c r="I156" s="71"/>
    </row>
    <row r="157" s="10" customFormat="1" customHeight="1" spans="1:9">
      <c r="A157" s="70">
        <v>6</v>
      </c>
      <c r="B157" s="71" t="s">
        <v>153</v>
      </c>
      <c r="C157" s="71" t="s">
        <v>149</v>
      </c>
      <c r="D157" s="72">
        <v>117.8</v>
      </c>
      <c r="E157" s="71"/>
      <c r="F157" s="72">
        <v>117.8</v>
      </c>
      <c r="G157" s="71">
        <v>20</v>
      </c>
      <c r="H157" s="71">
        <v>2356</v>
      </c>
      <c r="I157" s="71"/>
    </row>
    <row r="158" s="10" customFormat="1" customHeight="1" spans="1:9">
      <c r="A158" s="70">
        <v>7</v>
      </c>
      <c r="B158" s="71" t="s">
        <v>125</v>
      </c>
      <c r="C158" s="71" t="s">
        <v>149</v>
      </c>
      <c r="D158" s="72">
        <v>664</v>
      </c>
      <c r="E158" s="71"/>
      <c r="F158" s="72">
        <v>664</v>
      </c>
      <c r="G158" s="71">
        <v>20</v>
      </c>
      <c r="H158" s="71">
        <v>13280</v>
      </c>
      <c r="I158" s="71"/>
    </row>
    <row r="159" s="10" customFormat="1" customHeight="1" spans="1:9">
      <c r="A159" s="70">
        <v>8</v>
      </c>
      <c r="B159" s="71" t="s">
        <v>44</v>
      </c>
      <c r="C159" s="71" t="s">
        <v>149</v>
      </c>
      <c r="D159" s="72">
        <v>40</v>
      </c>
      <c r="E159" s="71"/>
      <c r="F159" s="72">
        <v>40</v>
      </c>
      <c r="G159" s="71">
        <v>20</v>
      </c>
      <c r="H159" s="71">
        <v>800</v>
      </c>
      <c r="I159" s="71"/>
    </row>
    <row r="160" s="10" customFormat="1" customHeight="1" spans="1:9">
      <c r="A160" s="70">
        <v>9</v>
      </c>
      <c r="B160" s="71" t="s">
        <v>154</v>
      </c>
      <c r="C160" s="71" t="s">
        <v>149</v>
      </c>
      <c r="D160" s="72">
        <v>46.75</v>
      </c>
      <c r="E160" s="71"/>
      <c r="F160" s="72">
        <v>46.75</v>
      </c>
      <c r="G160" s="71">
        <v>20</v>
      </c>
      <c r="H160" s="71">
        <v>935</v>
      </c>
      <c r="I160" s="71"/>
    </row>
    <row r="161" s="10" customFormat="1" customHeight="1" spans="1:9">
      <c r="A161" s="70">
        <v>10</v>
      </c>
      <c r="B161" s="74" t="s">
        <v>128</v>
      </c>
      <c r="C161" s="71" t="s">
        <v>149</v>
      </c>
      <c r="D161" s="72">
        <v>10.6</v>
      </c>
      <c r="E161" s="71"/>
      <c r="F161" s="72">
        <v>10.6</v>
      </c>
      <c r="G161" s="71">
        <v>20</v>
      </c>
      <c r="H161" s="71">
        <v>212</v>
      </c>
      <c r="I161" s="71"/>
    </row>
    <row r="162" s="10" customFormat="1" customHeight="1" spans="1:9">
      <c r="A162" s="70">
        <v>11</v>
      </c>
      <c r="B162" s="74" t="s">
        <v>155</v>
      </c>
      <c r="C162" s="71" t="s">
        <v>149</v>
      </c>
      <c r="D162" s="72">
        <v>11.98</v>
      </c>
      <c r="E162" s="71"/>
      <c r="F162" s="72">
        <v>11.98</v>
      </c>
      <c r="G162" s="71">
        <v>20</v>
      </c>
      <c r="H162" s="71">
        <v>239.6</v>
      </c>
      <c r="I162" s="71"/>
    </row>
    <row r="163" s="10" customFormat="1" customHeight="1" spans="1:9">
      <c r="A163" s="70">
        <v>12</v>
      </c>
      <c r="B163" s="71" t="s">
        <v>156</v>
      </c>
      <c r="C163" s="71" t="s">
        <v>149</v>
      </c>
      <c r="D163" s="72">
        <v>55.7</v>
      </c>
      <c r="E163" s="71"/>
      <c r="F163" s="72">
        <v>55.7</v>
      </c>
      <c r="G163" s="71">
        <v>20</v>
      </c>
      <c r="H163" s="71">
        <v>1114</v>
      </c>
      <c r="I163" s="71"/>
    </row>
    <row r="164" s="10" customFormat="1" customHeight="1" spans="1:9">
      <c r="A164" s="70">
        <v>13</v>
      </c>
      <c r="B164" s="75" t="s">
        <v>157</v>
      </c>
      <c r="C164" s="71" t="s">
        <v>149</v>
      </c>
      <c r="D164" s="71">
        <v>2</v>
      </c>
      <c r="E164" s="71"/>
      <c r="F164" s="71">
        <v>2</v>
      </c>
      <c r="G164" s="71">
        <v>20</v>
      </c>
      <c r="H164" s="71">
        <v>40</v>
      </c>
      <c r="I164" s="71"/>
    </row>
    <row r="165" s="10" customFormat="1" customHeight="1" spans="1:9">
      <c r="A165" s="70">
        <v>14</v>
      </c>
      <c r="B165" s="76" t="s">
        <v>158</v>
      </c>
      <c r="C165" s="77" t="s">
        <v>149</v>
      </c>
      <c r="D165" s="76">
        <v>2</v>
      </c>
      <c r="E165" s="77"/>
      <c r="F165" s="76">
        <v>2</v>
      </c>
      <c r="G165" s="71">
        <v>20</v>
      </c>
      <c r="H165" s="71">
        <v>40</v>
      </c>
      <c r="I165" s="71"/>
    </row>
    <row r="166" customHeight="1" spans="1:9">
      <c r="A166" s="25" t="s">
        <v>23</v>
      </c>
      <c r="B166" s="26"/>
      <c r="C166" s="40"/>
      <c r="D166" s="40">
        <f>SUM(D152:D165)</f>
        <v>2221.17</v>
      </c>
      <c r="E166" s="40">
        <f>SUM(E152:E165)</f>
        <v>0</v>
      </c>
      <c r="F166" s="40">
        <f>SUM(F152:F165)</f>
        <v>2221.17</v>
      </c>
      <c r="G166" s="40"/>
      <c r="H166" s="40">
        <f>SUM(H152:H165)</f>
        <v>44423.4</v>
      </c>
      <c r="I166" s="40"/>
    </row>
    <row r="167" customHeight="1" spans="1:9">
      <c r="A167" s="78">
        <v>1</v>
      </c>
      <c r="B167" s="33" t="s">
        <v>70</v>
      </c>
      <c r="C167" s="33" t="s">
        <v>159</v>
      </c>
      <c r="D167" s="33">
        <v>151</v>
      </c>
      <c r="E167" s="33"/>
      <c r="F167" s="33">
        <v>151</v>
      </c>
      <c r="G167" s="33">
        <v>20</v>
      </c>
      <c r="H167" s="33">
        <v>3020</v>
      </c>
      <c r="I167" s="33"/>
    </row>
    <row r="168" customHeight="1" spans="1:9">
      <c r="A168" s="78">
        <v>2</v>
      </c>
      <c r="B168" s="33" t="s">
        <v>90</v>
      </c>
      <c r="C168" s="33" t="s">
        <v>159</v>
      </c>
      <c r="D168" s="33">
        <v>103</v>
      </c>
      <c r="E168" s="33"/>
      <c r="F168" s="33">
        <v>103</v>
      </c>
      <c r="G168" s="33">
        <v>20</v>
      </c>
      <c r="H168" s="33">
        <v>2060</v>
      </c>
      <c r="I168" s="33"/>
    </row>
    <row r="169" customHeight="1" spans="1:9">
      <c r="A169" s="78">
        <v>3</v>
      </c>
      <c r="B169" s="33" t="s">
        <v>160</v>
      </c>
      <c r="C169" s="33" t="s">
        <v>159</v>
      </c>
      <c r="D169" s="33">
        <v>240</v>
      </c>
      <c r="E169" s="33"/>
      <c r="F169" s="33">
        <v>240</v>
      </c>
      <c r="G169" s="33">
        <v>20</v>
      </c>
      <c r="H169" s="33">
        <v>4800</v>
      </c>
      <c r="I169" s="33"/>
    </row>
    <row r="170" customHeight="1" spans="1:9">
      <c r="A170" s="78">
        <v>4</v>
      </c>
      <c r="B170" s="33" t="s">
        <v>67</v>
      </c>
      <c r="C170" s="33" t="s">
        <v>159</v>
      </c>
      <c r="D170" s="33">
        <v>150</v>
      </c>
      <c r="E170" s="33"/>
      <c r="F170" s="33">
        <v>150</v>
      </c>
      <c r="G170" s="33">
        <v>20</v>
      </c>
      <c r="H170" s="33">
        <v>3000</v>
      </c>
      <c r="I170" s="33"/>
    </row>
    <row r="171" customHeight="1" spans="1:9">
      <c r="A171" s="78">
        <v>5</v>
      </c>
      <c r="B171" s="33" t="s">
        <v>161</v>
      </c>
      <c r="C171" s="33" t="s">
        <v>159</v>
      </c>
      <c r="D171" s="33">
        <v>200</v>
      </c>
      <c r="E171" s="33"/>
      <c r="F171" s="33">
        <v>200</v>
      </c>
      <c r="G171" s="33">
        <v>20</v>
      </c>
      <c r="H171" s="33">
        <v>4000</v>
      </c>
      <c r="I171" s="33"/>
    </row>
    <row r="172" customHeight="1" spans="1:9">
      <c r="A172" s="78">
        <v>6</v>
      </c>
      <c r="B172" s="33" t="s">
        <v>64</v>
      </c>
      <c r="C172" s="33" t="s">
        <v>159</v>
      </c>
      <c r="D172" s="33">
        <v>200</v>
      </c>
      <c r="E172" s="33"/>
      <c r="F172" s="33">
        <v>200</v>
      </c>
      <c r="G172" s="33">
        <v>20</v>
      </c>
      <c r="H172" s="33">
        <v>4000</v>
      </c>
      <c r="I172" s="33"/>
    </row>
    <row r="173" customHeight="1" spans="1:9">
      <c r="A173" s="78">
        <v>7</v>
      </c>
      <c r="B173" s="33" t="s">
        <v>55</v>
      </c>
      <c r="C173" s="33" t="s">
        <v>159</v>
      </c>
      <c r="D173" s="33">
        <v>180</v>
      </c>
      <c r="E173" s="33"/>
      <c r="F173" s="33">
        <v>180</v>
      </c>
      <c r="G173" s="33">
        <v>20</v>
      </c>
      <c r="H173" s="33">
        <v>3600</v>
      </c>
      <c r="I173" s="33"/>
    </row>
    <row r="174" customHeight="1" spans="1:9">
      <c r="A174" s="78">
        <v>8</v>
      </c>
      <c r="B174" s="33" t="s">
        <v>162</v>
      </c>
      <c r="C174" s="33" t="s">
        <v>159</v>
      </c>
      <c r="D174" s="33">
        <v>46.8</v>
      </c>
      <c r="E174" s="33"/>
      <c r="F174" s="33">
        <v>46.8</v>
      </c>
      <c r="G174" s="33">
        <v>20</v>
      </c>
      <c r="H174" s="33">
        <v>936</v>
      </c>
      <c r="I174" s="33"/>
    </row>
    <row r="175" customHeight="1" spans="1:9">
      <c r="A175" s="78">
        <v>9</v>
      </c>
      <c r="B175" s="33" t="s">
        <v>163</v>
      </c>
      <c r="C175" s="33" t="s">
        <v>159</v>
      </c>
      <c r="D175" s="33">
        <v>3.17</v>
      </c>
      <c r="E175" s="33"/>
      <c r="F175" s="33">
        <v>3.17</v>
      </c>
      <c r="G175" s="33">
        <v>20</v>
      </c>
      <c r="H175" s="33">
        <v>63.4</v>
      </c>
      <c r="I175" s="33"/>
    </row>
    <row r="176" customHeight="1" spans="1:9">
      <c r="A176" s="78">
        <v>10</v>
      </c>
      <c r="B176" s="33" t="s">
        <v>164</v>
      </c>
      <c r="C176" s="33" t="s">
        <v>159</v>
      </c>
      <c r="D176" s="33">
        <v>1</v>
      </c>
      <c r="E176" s="33"/>
      <c r="F176" s="33">
        <v>1</v>
      </c>
      <c r="G176" s="33">
        <v>20</v>
      </c>
      <c r="H176" s="33">
        <v>20</v>
      </c>
      <c r="I176" s="33"/>
    </row>
    <row r="177" customHeight="1" spans="1:9">
      <c r="A177" s="78">
        <v>11</v>
      </c>
      <c r="B177" s="33" t="s">
        <v>165</v>
      </c>
      <c r="C177" s="33" t="s">
        <v>159</v>
      </c>
      <c r="D177" s="33">
        <v>3.04</v>
      </c>
      <c r="E177" s="33"/>
      <c r="F177" s="33">
        <v>3.04</v>
      </c>
      <c r="G177" s="33">
        <v>20</v>
      </c>
      <c r="H177" s="33">
        <v>60.8</v>
      </c>
      <c r="I177" s="33"/>
    </row>
    <row r="178" customHeight="1" spans="1:9">
      <c r="A178" s="78">
        <v>12</v>
      </c>
      <c r="B178" s="33" t="s">
        <v>166</v>
      </c>
      <c r="C178" s="33" t="s">
        <v>159</v>
      </c>
      <c r="D178" s="33">
        <v>3.57</v>
      </c>
      <c r="E178" s="33"/>
      <c r="F178" s="33">
        <v>3.57</v>
      </c>
      <c r="G178" s="33">
        <v>20</v>
      </c>
      <c r="H178" s="33">
        <v>71.4</v>
      </c>
      <c r="I178" s="33"/>
    </row>
    <row r="179" customHeight="1" spans="1:9">
      <c r="A179" s="78">
        <v>13</v>
      </c>
      <c r="B179" s="33" t="s">
        <v>167</v>
      </c>
      <c r="C179" s="33" t="s">
        <v>159</v>
      </c>
      <c r="D179" s="33">
        <v>2.88</v>
      </c>
      <c r="E179" s="33"/>
      <c r="F179" s="33">
        <v>2.88</v>
      </c>
      <c r="G179" s="33">
        <v>20</v>
      </c>
      <c r="H179" s="33">
        <v>57.6</v>
      </c>
      <c r="I179" s="33"/>
    </row>
    <row r="180" customHeight="1" spans="1:9">
      <c r="A180" s="78">
        <v>14</v>
      </c>
      <c r="B180" s="33" t="s">
        <v>168</v>
      </c>
      <c r="C180" s="33" t="s">
        <v>159</v>
      </c>
      <c r="D180" s="33">
        <v>1</v>
      </c>
      <c r="E180" s="33"/>
      <c r="F180" s="33">
        <v>1</v>
      </c>
      <c r="G180" s="33">
        <v>20</v>
      </c>
      <c r="H180" s="33">
        <v>20</v>
      </c>
      <c r="I180" s="33"/>
    </row>
    <row r="181" customHeight="1" spans="1:9">
      <c r="A181" s="78">
        <v>15</v>
      </c>
      <c r="B181" s="33" t="s">
        <v>169</v>
      </c>
      <c r="C181" s="33" t="s">
        <v>159</v>
      </c>
      <c r="D181" s="33">
        <v>1</v>
      </c>
      <c r="E181" s="33"/>
      <c r="F181" s="33">
        <v>1</v>
      </c>
      <c r="G181" s="33">
        <v>20</v>
      </c>
      <c r="H181" s="33">
        <v>20</v>
      </c>
      <c r="I181" s="33"/>
    </row>
    <row r="182" customHeight="1" spans="1:9">
      <c r="A182" s="78">
        <v>16</v>
      </c>
      <c r="B182" s="33" t="s">
        <v>170</v>
      </c>
      <c r="C182" s="33" t="s">
        <v>159</v>
      </c>
      <c r="D182" s="33">
        <v>2</v>
      </c>
      <c r="E182" s="33"/>
      <c r="F182" s="33">
        <v>2</v>
      </c>
      <c r="G182" s="33">
        <v>20</v>
      </c>
      <c r="H182" s="33">
        <v>40</v>
      </c>
      <c r="I182" s="33"/>
    </row>
    <row r="183" customHeight="1" spans="1:9">
      <c r="A183" s="78">
        <v>17</v>
      </c>
      <c r="B183" s="33" t="s">
        <v>171</v>
      </c>
      <c r="C183" s="33" t="s">
        <v>159</v>
      </c>
      <c r="D183" s="33">
        <v>0.5</v>
      </c>
      <c r="E183" s="33"/>
      <c r="F183" s="33">
        <v>0.5</v>
      </c>
      <c r="G183" s="33">
        <v>20</v>
      </c>
      <c r="H183" s="33">
        <v>10</v>
      </c>
      <c r="I183" s="33"/>
    </row>
    <row r="184" customHeight="1" spans="1:9">
      <c r="A184" s="78">
        <v>18</v>
      </c>
      <c r="B184" s="33" t="s">
        <v>172</v>
      </c>
      <c r="C184" s="33" t="s">
        <v>159</v>
      </c>
      <c r="D184" s="33">
        <v>0.5</v>
      </c>
      <c r="E184" s="33"/>
      <c r="F184" s="33">
        <v>0.5</v>
      </c>
      <c r="G184" s="33">
        <v>20</v>
      </c>
      <c r="H184" s="33">
        <v>10</v>
      </c>
      <c r="I184" s="33"/>
    </row>
    <row r="185" customHeight="1" spans="1:9">
      <c r="A185" s="78">
        <v>19</v>
      </c>
      <c r="B185" s="33" t="s">
        <v>173</v>
      </c>
      <c r="C185" s="33" t="s">
        <v>159</v>
      </c>
      <c r="D185" s="33">
        <v>0.61</v>
      </c>
      <c r="E185" s="33"/>
      <c r="F185" s="33">
        <v>0.61</v>
      </c>
      <c r="G185" s="33">
        <v>20</v>
      </c>
      <c r="H185" s="33">
        <v>12.2</v>
      </c>
      <c r="I185" s="33"/>
    </row>
    <row r="186" customHeight="1" spans="1:9">
      <c r="A186" s="78">
        <v>20</v>
      </c>
      <c r="B186" s="33" t="s">
        <v>174</v>
      </c>
      <c r="C186" s="33" t="s">
        <v>159</v>
      </c>
      <c r="D186" s="33">
        <v>1</v>
      </c>
      <c r="E186" s="33"/>
      <c r="F186" s="33">
        <v>1</v>
      </c>
      <c r="G186" s="33">
        <v>20</v>
      </c>
      <c r="H186" s="33">
        <v>20</v>
      </c>
      <c r="I186" s="33"/>
    </row>
    <row r="187" customHeight="1" spans="1:9">
      <c r="A187" s="78">
        <v>21</v>
      </c>
      <c r="B187" s="33" t="s">
        <v>175</v>
      </c>
      <c r="C187" s="33" t="s">
        <v>159</v>
      </c>
      <c r="D187" s="33">
        <v>1.5</v>
      </c>
      <c r="E187" s="33"/>
      <c r="F187" s="33">
        <v>1.5</v>
      </c>
      <c r="G187" s="33">
        <v>20</v>
      </c>
      <c r="H187" s="33">
        <v>30</v>
      </c>
      <c r="I187" s="33"/>
    </row>
    <row r="188" customHeight="1" spans="1:9">
      <c r="A188" s="78">
        <v>22</v>
      </c>
      <c r="B188" s="33" t="s">
        <v>176</v>
      </c>
      <c r="C188" s="33" t="s">
        <v>159</v>
      </c>
      <c r="D188" s="33">
        <v>1</v>
      </c>
      <c r="E188" s="33"/>
      <c r="F188" s="33">
        <v>1</v>
      </c>
      <c r="G188" s="33">
        <v>20</v>
      </c>
      <c r="H188" s="33">
        <v>20</v>
      </c>
      <c r="I188" s="33"/>
    </row>
    <row r="189" customHeight="1" spans="1:9">
      <c r="A189" s="78">
        <v>23</v>
      </c>
      <c r="B189" s="33" t="s">
        <v>177</v>
      </c>
      <c r="C189" s="33" t="s">
        <v>159</v>
      </c>
      <c r="D189" s="33">
        <v>1</v>
      </c>
      <c r="E189" s="33"/>
      <c r="F189" s="33">
        <v>1</v>
      </c>
      <c r="G189" s="33">
        <v>20</v>
      </c>
      <c r="H189" s="33">
        <v>20</v>
      </c>
      <c r="I189" s="33"/>
    </row>
    <row r="190" customHeight="1" spans="1:9">
      <c r="A190" s="78">
        <v>24</v>
      </c>
      <c r="B190" s="33" t="s">
        <v>178</v>
      </c>
      <c r="C190" s="33" t="s">
        <v>159</v>
      </c>
      <c r="D190" s="33">
        <v>4.2</v>
      </c>
      <c r="E190" s="33"/>
      <c r="F190" s="33">
        <v>4.2</v>
      </c>
      <c r="G190" s="33">
        <v>20</v>
      </c>
      <c r="H190" s="33">
        <v>84</v>
      </c>
      <c r="I190" s="33"/>
    </row>
    <row r="191" customHeight="1" spans="1:9">
      <c r="A191" s="78">
        <v>25</v>
      </c>
      <c r="B191" s="33" t="s">
        <v>179</v>
      </c>
      <c r="C191" s="33" t="s">
        <v>159</v>
      </c>
      <c r="D191" s="33">
        <v>3.39</v>
      </c>
      <c r="E191" s="33"/>
      <c r="F191" s="33">
        <v>3.39</v>
      </c>
      <c r="G191" s="33">
        <v>20</v>
      </c>
      <c r="H191" s="33">
        <v>67.8</v>
      </c>
      <c r="I191" s="33"/>
    </row>
    <row r="192" customHeight="1" spans="1:9">
      <c r="A192" s="78">
        <v>26</v>
      </c>
      <c r="B192" s="33" t="s">
        <v>180</v>
      </c>
      <c r="C192" s="33" t="s">
        <v>159</v>
      </c>
      <c r="D192" s="33">
        <v>5</v>
      </c>
      <c r="E192" s="33"/>
      <c r="F192" s="33">
        <v>5</v>
      </c>
      <c r="G192" s="33">
        <v>20</v>
      </c>
      <c r="H192" s="33">
        <v>100</v>
      </c>
      <c r="I192" s="33"/>
    </row>
    <row r="193" customHeight="1" spans="1:9">
      <c r="A193" s="78">
        <v>27</v>
      </c>
      <c r="B193" s="33" t="s">
        <v>54</v>
      </c>
      <c r="C193" s="33" t="s">
        <v>159</v>
      </c>
      <c r="D193" s="33">
        <v>23.5</v>
      </c>
      <c r="E193" s="33"/>
      <c r="F193" s="33">
        <v>23.5</v>
      </c>
      <c r="G193" s="33">
        <v>20</v>
      </c>
      <c r="H193" s="33">
        <v>470</v>
      </c>
      <c r="I193" s="33"/>
    </row>
    <row r="194" customHeight="1" spans="1:9">
      <c r="A194" s="78">
        <v>28</v>
      </c>
      <c r="B194" s="33" t="s">
        <v>50</v>
      </c>
      <c r="C194" s="33" t="s">
        <v>159</v>
      </c>
      <c r="D194" s="33">
        <v>14</v>
      </c>
      <c r="E194" s="33"/>
      <c r="F194" s="33">
        <v>14</v>
      </c>
      <c r="G194" s="33">
        <v>20</v>
      </c>
      <c r="H194" s="33">
        <v>280</v>
      </c>
      <c r="I194" s="33"/>
    </row>
    <row r="195" customHeight="1" spans="1:9">
      <c r="A195" s="78">
        <v>29</v>
      </c>
      <c r="B195" s="33" t="s">
        <v>181</v>
      </c>
      <c r="C195" s="33" t="s">
        <v>159</v>
      </c>
      <c r="D195" s="33">
        <v>118</v>
      </c>
      <c r="E195" s="33"/>
      <c r="F195" s="33">
        <v>118</v>
      </c>
      <c r="G195" s="33">
        <v>20</v>
      </c>
      <c r="H195" s="33">
        <v>2360</v>
      </c>
      <c r="I195" s="33"/>
    </row>
    <row r="196" customHeight="1" spans="1:9">
      <c r="A196" s="78">
        <v>30</v>
      </c>
      <c r="B196" s="33" t="s">
        <v>182</v>
      </c>
      <c r="C196" s="33" t="s">
        <v>159</v>
      </c>
      <c r="D196" s="33">
        <v>140</v>
      </c>
      <c r="E196" s="33"/>
      <c r="F196" s="33">
        <v>140</v>
      </c>
      <c r="G196" s="33">
        <v>20</v>
      </c>
      <c r="H196" s="33">
        <v>2800</v>
      </c>
      <c r="I196" s="33"/>
    </row>
    <row r="197" customHeight="1" spans="1:9">
      <c r="A197" s="78">
        <v>31</v>
      </c>
      <c r="B197" s="33" t="s">
        <v>183</v>
      </c>
      <c r="C197" s="33" t="s">
        <v>159</v>
      </c>
      <c r="D197" s="33">
        <v>170</v>
      </c>
      <c r="E197" s="33"/>
      <c r="F197" s="33">
        <v>170</v>
      </c>
      <c r="G197" s="33">
        <v>20</v>
      </c>
      <c r="H197" s="33">
        <v>3400</v>
      </c>
      <c r="I197" s="33"/>
    </row>
    <row r="198" customHeight="1" spans="1:9">
      <c r="A198" s="78">
        <v>32</v>
      </c>
      <c r="B198" s="33" t="s">
        <v>184</v>
      </c>
      <c r="C198" s="33" t="s">
        <v>159</v>
      </c>
      <c r="D198" s="33">
        <v>230</v>
      </c>
      <c r="E198" s="33"/>
      <c r="F198" s="33">
        <v>230</v>
      </c>
      <c r="G198" s="33">
        <v>20</v>
      </c>
      <c r="H198" s="33">
        <v>4600</v>
      </c>
      <c r="I198" s="33"/>
    </row>
    <row r="199" customHeight="1" spans="1:9">
      <c r="A199" s="25" t="s">
        <v>23</v>
      </c>
      <c r="B199" s="26"/>
      <c r="C199" s="40"/>
      <c r="D199" s="40">
        <f>SUM(D167:D198)</f>
        <v>2002.66</v>
      </c>
      <c r="E199" s="40">
        <f>SUM(E167:E198)</f>
        <v>0</v>
      </c>
      <c r="F199" s="40">
        <f>SUM(F167:F198)</f>
        <v>2002.66</v>
      </c>
      <c r="G199" s="40"/>
      <c r="H199" s="40">
        <f>SUM(H167:H198)</f>
        <v>40053.2</v>
      </c>
      <c r="I199" s="40"/>
    </row>
    <row r="200" s="11" customFormat="1" customHeight="1" spans="1:9">
      <c r="A200" s="79">
        <v>1</v>
      </c>
      <c r="B200" s="80" t="s">
        <v>185</v>
      </c>
      <c r="C200" s="81" t="s">
        <v>186</v>
      </c>
      <c r="D200" s="82">
        <v>95</v>
      </c>
      <c r="E200" s="83"/>
      <c r="F200" s="82">
        <v>95</v>
      </c>
      <c r="G200" s="83">
        <v>20</v>
      </c>
      <c r="H200" s="83">
        <v>1900</v>
      </c>
      <c r="I200" s="96"/>
    </row>
    <row r="201" s="11" customFormat="1" customHeight="1" spans="1:9">
      <c r="A201" s="79">
        <v>2</v>
      </c>
      <c r="B201" s="80" t="s">
        <v>154</v>
      </c>
      <c r="C201" s="81" t="s">
        <v>186</v>
      </c>
      <c r="D201" s="82">
        <v>90</v>
      </c>
      <c r="E201" s="83"/>
      <c r="F201" s="82">
        <v>90</v>
      </c>
      <c r="G201" s="83">
        <v>20</v>
      </c>
      <c r="H201" s="83">
        <v>1800</v>
      </c>
      <c r="I201" s="96"/>
    </row>
    <row r="202" s="11" customFormat="1" customHeight="1" spans="1:9">
      <c r="A202" s="79">
        <v>3</v>
      </c>
      <c r="B202" s="80" t="s">
        <v>125</v>
      </c>
      <c r="C202" s="81" t="s">
        <v>186</v>
      </c>
      <c r="D202" s="82">
        <v>179</v>
      </c>
      <c r="E202" s="83"/>
      <c r="F202" s="82">
        <v>179</v>
      </c>
      <c r="G202" s="83">
        <v>20</v>
      </c>
      <c r="H202" s="83">
        <v>3580</v>
      </c>
      <c r="I202" s="83"/>
    </row>
    <row r="203" s="11" customFormat="1" customHeight="1" spans="1:9">
      <c r="A203" s="79">
        <v>4</v>
      </c>
      <c r="B203" s="80" t="s">
        <v>187</v>
      </c>
      <c r="C203" s="81" t="s">
        <v>186</v>
      </c>
      <c r="D203" s="82">
        <v>1232</v>
      </c>
      <c r="E203" s="83"/>
      <c r="F203" s="82">
        <v>1232</v>
      </c>
      <c r="G203" s="83">
        <v>20</v>
      </c>
      <c r="H203" s="83">
        <v>24640</v>
      </c>
      <c r="I203" s="83"/>
    </row>
    <row r="204" s="11" customFormat="1" customHeight="1" spans="1:9">
      <c r="A204" s="79">
        <v>5</v>
      </c>
      <c r="B204" s="80" t="s">
        <v>188</v>
      </c>
      <c r="C204" s="81" t="s">
        <v>186</v>
      </c>
      <c r="D204" s="82">
        <v>133</v>
      </c>
      <c r="E204" s="83"/>
      <c r="F204" s="82">
        <v>133</v>
      </c>
      <c r="G204" s="83">
        <v>20</v>
      </c>
      <c r="H204" s="83">
        <v>2660</v>
      </c>
      <c r="I204" s="83"/>
    </row>
    <row r="205" s="11" customFormat="1" customHeight="1" spans="1:9">
      <c r="A205" s="79">
        <v>6</v>
      </c>
      <c r="B205" s="80" t="s">
        <v>189</v>
      </c>
      <c r="C205" s="81" t="s">
        <v>186</v>
      </c>
      <c r="D205" s="82">
        <v>106</v>
      </c>
      <c r="E205" s="83"/>
      <c r="F205" s="82">
        <v>106</v>
      </c>
      <c r="G205" s="83">
        <v>20</v>
      </c>
      <c r="H205" s="83">
        <v>2120</v>
      </c>
      <c r="I205" s="83"/>
    </row>
    <row r="206" s="11" customFormat="1" customHeight="1" spans="1:9">
      <c r="A206" s="79">
        <v>7</v>
      </c>
      <c r="B206" s="80" t="s">
        <v>136</v>
      </c>
      <c r="C206" s="81" t="s">
        <v>186</v>
      </c>
      <c r="D206" s="82">
        <v>903</v>
      </c>
      <c r="E206" s="83"/>
      <c r="F206" s="82">
        <v>903</v>
      </c>
      <c r="G206" s="83">
        <v>20</v>
      </c>
      <c r="H206" s="83">
        <v>18060</v>
      </c>
      <c r="I206" s="83"/>
    </row>
    <row r="207" s="11" customFormat="1" customHeight="1" spans="1:9">
      <c r="A207" s="79">
        <v>8</v>
      </c>
      <c r="B207" s="80" t="s">
        <v>190</v>
      </c>
      <c r="C207" s="81" t="s">
        <v>186</v>
      </c>
      <c r="D207" s="83">
        <v>151</v>
      </c>
      <c r="E207" s="83"/>
      <c r="F207" s="83">
        <v>151</v>
      </c>
      <c r="G207" s="83">
        <v>20</v>
      </c>
      <c r="H207" s="83">
        <v>3020</v>
      </c>
      <c r="I207" s="83"/>
    </row>
    <row r="208" s="11" customFormat="1" customHeight="1" spans="1:9">
      <c r="A208" s="79">
        <v>9</v>
      </c>
      <c r="B208" s="80" t="s">
        <v>191</v>
      </c>
      <c r="C208" s="81" t="s">
        <v>186</v>
      </c>
      <c r="D208" s="83">
        <v>60</v>
      </c>
      <c r="E208" s="83"/>
      <c r="F208" s="83">
        <v>60</v>
      </c>
      <c r="G208" s="83">
        <v>20</v>
      </c>
      <c r="H208" s="83">
        <v>1200</v>
      </c>
      <c r="I208" s="83"/>
    </row>
    <row r="209" s="11" customFormat="1" customHeight="1" spans="1:9">
      <c r="A209" s="79">
        <v>10</v>
      </c>
      <c r="B209" s="80" t="s">
        <v>192</v>
      </c>
      <c r="C209" s="81" t="s">
        <v>186</v>
      </c>
      <c r="D209" s="83">
        <v>30</v>
      </c>
      <c r="E209" s="83"/>
      <c r="F209" s="83">
        <v>30</v>
      </c>
      <c r="G209" s="83">
        <v>20</v>
      </c>
      <c r="H209" s="83">
        <v>600</v>
      </c>
      <c r="I209" s="83"/>
    </row>
    <row r="210" s="11" customFormat="1" customHeight="1" spans="1:9">
      <c r="A210" s="79">
        <v>11</v>
      </c>
      <c r="B210" s="84" t="s">
        <v>193</v>
      </c>
      <c r="C210" s="81" t="s">
        <v>186</v>
      </c>
      <c r="D210" s="83">
        <v>30</v>
      </c>
      <c r="E210" s="83"/>
      <c r="F210" s="83">
        <v>30</v>
      </c>
      <c r="G210" s="83">
        <v>20</v>
      </c>
      <c r="H210" s="83">
        <v>600</v>
      </c>
      <c r="I210" s="83"/>
    </row>
    <row r="211" s="11" customFormat="1" customHeight="1" spans="1:9">
      <c r="A211" s="79">
        <v>12</v>
      </c>
      <c r="B211" s="84" t="s">
        <v>194</v>
      </c>
      <c r="C211" s="81" t="s">
        <v>186</v>
      </c>
      <c r="D211" s="83">
        <v>14</v>
      </c>
      <c r="E211" s="82"/>
      <c r="F211" s="83">
        <v>14</v>
      </c>
      <c r="G211" s="83">
        <v>20</v>
      </c>
      <c r="H211" s="83">
        <v>280</v>
      </c>
      <c r="I211" s="83"/>
    </row>
    <row r="212" s="11" customFormat="1" customHeight="1" spans="1:9">
      <c r="A212" s="79">
        <v>13</v>
      </c>
      <c r="B212" s="84" t="s">
        <v>195</v>
      </c>
      <c r="C212" s="81" t="s">
        <v>186</v>
      </c>
      <c r="D212" s="83">
        <v>32</v>
      </c>
      <c r="E212" s="82"/>
      <c r="F212" s="83">
        <v>32</v>
      </c>
      <c r="G212" s="83">
        <v>20</v>
      </c>
      <c r="H212" s="83">
        <v>640</v>
      </c>
      <c r="I212" s="83"/>
    </row>
    <row r="213" s="11" customFormat="1" customHeight="1" spans="1:9">
      <c r="A213" s="79">
        <v>14</v>
      </c>
      <c r="B213" s="84" t="s">
        <v>196</v>
      </c>
      <c r="C213" s="81" t="s">
        <v>186</v>
      </c>
      <c r="D213" s="83">
        <v>35</v>
      </c>
      <c r="E213" s="82"/>
      <c r="F213" s="83">
        <v>35</v>
      </c>
      <c r="G213" s="83">
        <v>20</v>
      </c>
      <c r="H213" s="83">
        <v>700</v>
      </c>
      <c r="I213" s="83"/>
    </row>
    <row r="214" s="11" customFormat="1" customHeight="1" spans="1:9">
      <c r="A214" s="79">
        <v>15</v>
      </c>
      <c r="B214" s="84" t="s">
        <v>197</v>
      </c>
      <c r="C214" s="81" t="s">
        <v>186</v>
      </c>
      <c r="D214" s="85">
        <v>13</v>
      </c>
      <c r="E214" s="82"/>
      <c r="F214" s="85">
        <v>13</v>
      </c>
      <c r="G214" s="83">
        <v>20</v>
      </c>
      <c r="H214" s="83">
        <v>260</v>
      </c>
      <c r="I214" s="83"/>
    </row>
    <row r="215" s="11" customFormat="1" customHeight="1" spans="1:9">
      <c r="A215" s="79">
        <v>16</v>
      </c>
      <c r="B215" s="84" t="s">
        <v>198</v>
      </c>
      <c r="C215" s="81" t="s">
        <v>186</v>
      </c>
      <c r="D215" s="85">
        <v>3</v>
      </c>
      <c r="E215" s="82"/>
      <c r="F215" s="85">
        <v>3</v>
      </c>
      <c r="G215" s="83">
        <v>20</v>
      </c>
      <c r="H215" s="83">
        <v>60</v>
      </c>
      <c r="I215" s="83"/>
    </row>
    <row r="216" s="11" customFormat="1" customHeight="1" spans="1:9">
      <c r="A216" s="79">
        <v>17</v>
      </c>
      <c r="B216" s="84" t="s">
        <v>199</v>
      </c>
      <c r="C216" s="81" t="s">
        <v>186</v>
      </c>
      <c r="D216" s="85">
        <v>2</v>
      </c>
      <c r="E216" s="82"/>
      <c r="F216" s="85">
        <v>2</v>
      </c>
      <c r="G216" s="83">
        <v>20</v>
      </c>
      <c r="H216" s="83">
        <v>40</v>
      </c>
      <c r="I216" s="83"/>
    </row>
    <row r="217" s="11" customFormat="1" customHeight="1" spans="1:9">
      <c r="A217" s="79">
        <v>18</v>
      </c>
      <c r="B217" s="84" t="s">
        <v>200</v>
      </c>
      <c r="C217" s="81" t="s">
        <v>186</v>
      </c>
      <c r="D217" s="85">
        <v>4.5</v>
      </c>
      <c r="E217" s="82"/>
      <c r="F217" s="85">
        <v>4.5</v>
      </c>
      <c r="G217" s="83">
        <v>20</v>
      </c>
      <c r="H217" s="83">
        <v>90</v>
      </c>
      <c r="I217" s="83"/>
    </row>
    <row r="218" customHeight="1" spans="1:9">
      <c r="A218" s="25" t="s">
        <v>23</v>
      </c>
      <c r="B218" s="26"/>
      <c r="C218" s="40"/>
      <c r="D218" s="40">
        <f>SUM(D200:D217)</f>
        <v>3112.5</v>
      </c>
      <c r="E218" s="40">
        <f>SUM(E200:E217)</f>
        <v>0</v>
      </c>
      <c r="F218" s="40">
        <f>SUM(F200:F217)</f>
        <v>3112.5</v>
      </c>
      <c r="G218" s="40"/>
      <c r="H218" s="40">
        <f>SUM(H200:H217)</f>
        <v>62250</v>
      </c>
      <c r="I218" s="40"/>
    </row>
    <row r="219" s="12" customFormat="1" customHeight="1" spans="1:9">
      <c r="A219" s="86">
        <v>1</v>
      </c>
      <c r="B219" s="87" t="s">
        <v>26</v>
      </c>
      <c r="C219" s="88" t="s">
        <v>201</v>
      </c>
      <c r="D219" s="89">
        <v>460</v>
      </c>
      <c r="E219" s="88"/>
      <c r="F219" s="89">
        <v>460</v>
      </c>
      <c r="G219" s="88">
        <v>20</v>
      </c>
      <c r="H219" s="88">
        <v>9200</v>
      </c>
      <c r="I219" s="88"/>
    </row>
    <row r="220" s="12" customFormat="1" customHeight="1" spans="1:9">
      <c r="A220" s="86">
        <v>2</v>
      </c>
      <c r="B220" s="90" t="s">
        <v>148</v>
      </c>
      <c r="C220" s="88" t="s">
        <v>201</v>
      </c>
      <c r="D220" s="89">
        <v>368</v>
      </c>
      <c r="E220" s="88"/>
      <c r="F220" s="89">
        <v>368</v>
      </c>
      <c r="G220" s="88">
        <v>20</v>
      </c>
      <c r="H220" s="88">
        <v>7360</v>
      </c>
      <c r="I220" s="88"/>
    </row>
    <row r="221" s="12" customFormat="1" customHeight="1" spans="1:9">
      <c r="A221" s="86">
        <v>3</v>
      </c>
      <c r="B221" s="90" t="s">
        <v>65</v>
      </c>
      <c r="C221" s="88" t="s">
        <v>201</v>
      </c>
      <c r="D221" s="89">
        <v>162</v>
      </c>
      <c r="E221" s="88"/>
      <c r="F221" s="89">
        <v>162</v>
      </c>
      <c r="G221" s="88">
        <v>20</v>
      </c>
      <c r="H221" s="88">
        <v>3240</v>
      </c>
      <c r="I221" s="88"/>
    </row>
    <row r="222" s="12" customFormat="1" customHeight="1" spans="1:9">
      <c r="A222" s="86">
        <v>4</v>
      </c>
      <c r="B222" s="90" t="s">
        <v>202</v>
      </c>
      <c r="C222" s="88" t="s">
        <v>201</v>
      </c>
      <c r="D222" s="89">
        <v>140</v>
      </c>
      <c r="E222" s="88"/>
      <c r="F222" s="89">
        <v>140</v>
      </c>
      <c r="G222" s="88">
        <v>20</v>
      </c>
      <c r="H222" s="88">
        <v>2800</v>
      </c>
      <c r="I222" s="90"/>
    </row>
    <row r="223" s="12" customFormat="1" customHeight="1" spans="1:9">
      <c r="A223" s="86">
        <v>5</v>
      </c>
      <c r="B223" s="90" t="s">
        <v>154</v>
      </c>
      <c r="C223" s="88" t="s">
        <v>201</v>
      </c>
      <c r="D223" s="89">
        <v>372</v>
      </c>
      <c r="E223" s="88"/>
      <c r="F223" s="89">
        <v>372</v>
      </c>
      <c r="G223" s="88">
        <v>20</v>
      </c>
      <c r="H223" s="88">
        <v>7440</v>
      </c>
      <c r="I223" s="88"/>
    </row>
    <row r="224" customFormat="1" customHeight="1" spans="1:9">
      <c r="A224" s="86">
        <v>6</v>
      </c>
      <c r="B224" s="87" t="s">
        <v>203</v>
      </c>
      <c r="C224" s="88" t="s">
        <v>201</v>
      </c>
      <c r="D224" s="89">
        <v>380</v>
      </c>
      <c r="E224" s="88"/>
      <c r="F224" s="89">
        <v>380</v>
      </c>
      <c r="G224" s="88">
        <v>20</v>
      </c>
      <c r="H224" s="88">
        <v>7600</v>
      </c>
      <c r="I224" s="88"/>
    </row>
    <row r="225" customFormat="1" customHeight="1" spans="1:9">
      <c r="A225" s="86">
        <v>7</v>
      </c>
      <c r="B225" s="90" t="s">
        <v>204</v>
      </c>
      <c r="C225" s="88" t="s">
        <v>201</v>
      </c>
      <c r="D225" s="89">
        <v>275</v>
      </c>
      <c r="E225" s="88"/>
      <c r="F225" s="89">
        <v>275</v>
      </c>
      <c r="G225" s="88">
        <v>20</v>
      </c>
      <c r="H225" s="88">
        <v>5500</v>
      </c>
      <c r="I225" s="88"/>
    </row>
    <row r="226" customFormat="1" customHeight="1" spans="1:9">
      <c r="A226" s="86">
        <v>8</v>
      </c>
      <c r="B226" s="90" t="s">
        <v>205</v>
      </c>
      <c r="C226" s="88" t="s">
        <v>201</v>
      </c>
      <c r="D226" s="89">
        <v>70</v>
      </c>
      <c r="E226" s="88"/>
      <c r="F226" s="89">
        <v>70</v>
      </c>
      <c r="G226" s="88">
        <v>20</v>
      </c>
      <c r="H226" s="88">
        <v>1400</v>
      </c>
      <c r="I226" s="88"/>
    </row>
    <row r="227" customFormat="1" customHeight="1" spans="1:9">
      <c r="A227" s="86">
        <v>9</v>
      </c>
      <c r="B227" s="90" t="s">
        <v>206</v>
      </c>
      <c r="C227" s="88" t="s">
        <v>201</v>
      </c>
      <c r="D227" s="89">
        <v>120</v>
      </c>
      <c r="E227" s="88"/>
      <c r="F227" s="89">
        <v>120</v>
      </c>
      <c r="G227" s="88">
        <v>20</v>
      </c>
      <c r="H227" s="88">
        <v>2400</v>
      </c>
      <c r="I227" s="90"/>
    </row>
    <row r="228" customFormat="1" customHeight="1" spans="1:9">
      <c r="A228" s="86">
        <v>10</v>
      </c>
      <c r="B228" s="90" t="s">
        <v>207</v>
      </c>
      <c r="C228" s="88" t="s">
        <v>201</v>
      </c>
      <c r="D228" s="89">
        <v>220</v>
      </c>
      <c r="E228" s="88"/>
      <c r="F228" s="89">
        <v>220</v>
      </c>
      <c r="G228" s="88">
        <v>20</v>
      </c>
      <c r="H228" s="88">
        <v>4400</v>
      </c>
      <c r="I228" s="88"/>
    </row>
    <row r="229" customFormat="1" customHeight="1" spans="1:9">
      <c r="A229" s="86">
        <v>11</v>
      </c>
      <c r="B229" s="87" t="s">
        <v>208</v>
      </c>
      <c r="C229" s="88" t="s">
        <v>201</v>
      </c>
      <c r="D229" s="89">
        <v>30</v>
      </c>
      <c r="E229" s="88"/>
      <c r="F229" s="89">
        <v>30</v>
      </c>
      <c r="G229" s="88">
        <v>20</v>
      </c>
      <c r="H229" s="88">
        <v>600</v>
      </c>
      <c r="I229" s="88"/>
    </row>
    <row r="230" customFormat="1" customHeight="1" spans="1:9">
      <c r="A230" s="86">
        <v>12</v>
      </c>
      <c r="B230" s="90" t="s">
        <v>189</v>
      </c>
      <c r="C230" s="88" t="s">
        <v>201</v>
      </c>
      <c r="D230" s="89">
        <v>33</v>
      </c>
      <c r="E230" s="88"/>
      <c r="F230" s="89">
        <v>33</v>
      </c>
      <c r="G230" s="88">
        <v>20</v>
      </c>
      <c r="H230" s="88">
        <v>660</v>
      </c>
      <c r="I230" s="88"/>
    </row>
    <row r="231" customFormat="1" customHeight="1" spans="1:9">
      <c r="A231" s="86">
        <v>13</v>
      </c>
      <c r="B231" s="90" t="s">
        <v>152</v>
      </c>
      <c r="C231" s="88" t="s">
        <v>201</v>
      </c>
      <c r="D231" s="89">
        <v>42</v>
      </c>
      <c r="E231" s="88"/>
      <c r="F231" s="89">
        <v>42</v>
      </c>
      <c r="G231" s="88">
        <v>20</v>
      </c>
      <c r="H231" s="88">
        <v>840</v>
      </c>
      <c r="I231" s="88"/>
    </row>
    <row r="232" customFormat="1" customHeight="1" spans="1:9">
      <c r="A232" s="86">
        <v>14</v>
      </c>
      <c r="B232" s="90" t="s">
        <v>209</v>
      </c>
      <c r="C232" s="88" t="s">
        <v>201</v>
      </c>
      <c r="D232" s="89">
        <v>40</v>
      </c>
      <c r="E232" s="88"/>
      <c r="F232" s="89">
        <v>40</v>
      </c>
      <c r="G232" s="88">
        <v>20</v>
      </c>
      <c r="H232" s="88">
        <v>800</v>
      </c>
      <c r="I232" s="90"/>
    </row>
    <row r="233" customFormat="1" customHeight="1" spans="1:9">
      <c r="A233" s="86">
        <v>15</v>
      </c>
      <c r="B233" s="90" t="s">
        <v>210</v>
      </c>
      <c r="C233" s="88" t="s">
        <v>201</v>
      </c>
      <c r="D233" s="89">
        <v>49</v>
      </c>
      <c r="E233" s="88"/>
      <c r="F233" s="89">
        <v>49</v>
      </c>
      <c r="G233" s="88">
        <v>20</v>
      </c>
      <c r="H233" s="88">
        <v>980</v>
      </c>
      <c r="I233" s="88"/>
    </row>
    <row r="234" customFormat="1" customHeight="1" spans="1:9">
      <c r="A234" s="86">
        <v>16</v>
      </c>
      <c r="B234" s="87" t="s">
        <v>211</v>
      </c>
      <c r="C234" s="88" t="s">
        <v>201</v>
      </c>
      <c r="D234" s="89">
        <v>10</v>
      </c>
      <c r="E234" s="88"/>
      <c r="F234" s="89">
        <v>10</v>
      </c>
      <c r="G234" s="88">
        <v>20</v>
      </c>
      <c r="H234" s="88">
        <v>200</v>
      </c>
      <c r="I234" s="88"/>
    </row>
    <row r="235" customHeight="1" spans="1:9">
      <c r="A235" s="25" t="s">
        <v>23</v>
      </c>
      <c r="B235" s="26"/>
      <c r="C235" s="69"/>
      <c r="D235" s="40">
        <f>SUM(D219:D234)</f>
        <v>2771</v>
      </c>
      <c r="E235" s="40">
        <f>SUM(E219:E234)</f>
        <v>0</v>
      </c>
      <c r="F235" s="40">
        <f>SUM(F219:F234)</f>
        <v>2771</v>
      </c>
      <c r="G235" s="40"/>
      <c r="H235" s="40">
        <f>SUM(H219:H234)</f>
        <v>55420</v>
      </c>
      <c r="I235" s="40"/>
    </row>
    <row r="236" customHeight="1" spans="1:9">
      <c r="A236" s="91">
        <v>1</v>
      </c>
      <c r="B236" s="92" t="s">
        <v>212</v>
      </c>
      <c r="C236" s="93" t="s">
        <v>213</v>
      </c>
      <c r="D236" s="94">
        <v>226.4</v>
      </c>
      <c r="E236" s="95"/>
      <c r="F236" s="94">
        <v>226.4</v>
      </c>
      <c r="G236" s="95">
        <v>20</v>
      </c>
      <c r="H236" s="95">
        <v>4528</v>
      </c>
      <c r="I236" s="94"/>
    </row>
    <row r="237" customHeight="1" spans="1:9">
      <c r="A237" s="91">
        <v>2</v>
      </c>
      <c r="B237" s="92" t="s">
        <v>214</v>
      </c>
      <c r="C237" s="93" t="s">
        <v>213</v>
      </c>
      <c r="D237" s="94">
        <v>179.2</v>
      </c>
      <c r="E237" s="95"/>
      <c r="F237" s="94">
        <v>179.2</v>
      </c>
      <c r="G237" s="95">
        <v>20</v>
      </c>
      <c r="H237" s="95">
        <v>3584</v>
      </c>
      <c r="I237" s="94"/>
    </row>
    <row r="238" customHeight="1" spans="1:9">
      <c r="A238" s="91">
        <v>3</v>
      </c>
      <c r="B238" s="92" t="s">
        <v>215</v>
      </c>
      <c r="C238" s="93" t="s">
        <v>213</v>
      </c>
      <c r="D238" s="94">
        <v>137.3</v>
      </c>
      <c r="E238" s="95"/>
      <c r="F238" s="94">
        <v>137.3</v>
      </c>
      <c r="G238" s="95">
        <v>20</v>
      </c>
      <c r="H238" s="95">
        <v>2746</v>
      </c>
      <c r="I238" s="95"/>
    </row>
    <row r="239" customHeight="1" spans="1:9">
      <c r="A239" s="91">
        <v>4</v>
      </c>
      <c r="B239" s="92" t="s">
        <v>216</v>
      </c>
      <c r="C239" s="93" t="s">
        <v>213</v>
      </c>
      <c r="D239" s="94">
        <v>372.65</v>
      </c>
      <c r="E239" s="95"/>
      <c r="F239" s="94">
        <v>372.65</v>
      </c>
      <c r="G239" s="95">
        <v>20</v>
      </c>
      <c r="H239" s="95">
        <v>7453</v>
      </c>
      <c r="I239" s="95"/>
    </row>
    <row r="240" customHeight="1" spans="1:9">
      <c r="A240" s="91">
        <v>5</v>
      </c>
      <c r="B240" s="92" t="s">
        <v>217</v>
      </c>
      <c r="C240" s="93" t="s">
        <v>213</v>
      </c>
      <c r="D240" s="94">
        <v>138.5</v>
      </c>
      <c r="E240" s="95"/>
      <c r="F240" s="94">
        <v>138.5</v>
      </c>
      <c r="G240" s="95">
        <v>20</v>
      </c>
      <c r="H240" s="95">
        <v>2770</v>
      </c>
      <c r="I240" s="94"/>
    </row>
    <row r="241" customHeight="1" spans="1:9">
      <c r="A241" s="91">
        <v>6</v>
      </c>
      <c r="B241" s="92" t="s">
        <v>218</v>
      </c>
      <c r="C241" s="93" t="s">
        <v>213</v>
      </c>
      <c r="D241" s="94">
        <v>175</v>
      </c>
      <c r="E241" s="95"/>
      <c r="F241" s="94">
        <v>175</v>
      </c>
      <c r="G241" s="95">
        <v>20</v>
      </c>
      <c r="H241" s="95">
        <v>3500</v>
      </c>
      <c r="I241" s="94"/>
    </row>
    <row r="242" customHeight="1" spans="1:9">
      <c r="A242" s="91">
        <v>7</v>
      </c>
      <c r="B242" s="92" t="s">
        <v>50</v>
      </c>
      <c r="C242" s="93" t="s">
        <v>213</v>
      </c>
      <c r="D242" s="94">
        <v>183</v>
      </c>
      <c r="E242" s="95"/>
      <c r="F242" s="94">
        <v>183</v>
      </c>
      <c r="G242" s="95">
        <v>20</v>
      </c>
      <c r="H242" s="95">
        <v>3660</v>
      </c>
      <c r="I242" s="95"/>
    </row>
    <row r="243" customHeight="1" spans="1:9">
      <c r="A243" s="91">
        <v>8</v>
      </c>
      <c r="B243" s="92" t="s">
        <v>219</v>
      </c>
      <c r="C243" s="93" t="s">
        <v>213</v>
      </c>
      <c r="D243" s="94">
        <v>254</v>
      </c>
      <c r="E243" s="95"/>
      <c r="F243" s="94">
        <v>254</v>
      </c>
      <c r="G243" s="95">
        <v>20</v>
      </c>
      <c r="H243" s="95">
        <v>5080</v>
      </c>
      <c r="I243" s="95"/>
    </row>
    <row r="244" customHeight="1" spans="1:9">
      <c r="A244" s="91">
        <v>9</v>
      </c>
      <c r="B244" s="92" t="s">
        <v>220</v>
      </c>
      <c r="C244" s="93" t="s">
        <v>213</v>
      </c>
      <c r="D244" s="94">
        <v>196.84</v>
      </c>
      <c r="E244" s="95"/>
      <c r="F244" s="94">
        <v>196.84</v>
      </c>
      <c r="G244" s="95">
        <v>20</v>
      </c>
      <c r="H244" s="95">
        <v>3936.8</v>
      </c>
      <c r="I244" s="94"/>
    </row>
    <row r="245" customHeight="1" spans="1:9">
      <c r="A245" s="91">
        <v>10</v>
      </c>
      <c r="B245" s="92" t="s">
        <v>67</v>
      </c>
      <c r="C245" s="93" t="s">
        <v>213</v>
      </c>
      <c r="D245" s="94">
        <v>201.36</v>
      </c>
      <c r="E245" s="95"/>
      <c r="F245" s="94">
        <v>201.36</v>
      </c>
      <c r="G245" s="95">
        <v>20</v>
      </c>
      <c r="H245" s="95">
        <v>4027.2</v>
      </c>
      <c r="I245" s="94"/>
    </row>
    <row r="246" customHeight="1" spans="1:9">
      <c r="A246" s="91">
        <v>11</v>
      </c>
      <c r="B246" s="92" t="s">
        <v>221</v>
      </c>
      <c r="C246" s="93" t="s">
        <v>213</v>
      </c>
      <c r="D246" s="94">
        <v>190</v>
      </c>
      <c r="E246" s="95"/>
      <c r="F246" s="94">
        <v>190</v>
      </c>
      <c r="G246" s="95">
        <v>20</v>
      </c>
      <c r="H246" s="95">
        <v>3800</v>
      </c>
      <c r="I246" s="95"/>
    </row>
    <row r="247" customHeight="1" spans="1:9">
      <c r="A247" s="91">
        <v>12</v>
      </c>
      <c r="B247" s="92" t="s">
        <v>24</v>
      </c>
      <c r="C247" s="93" t="s">
        <v>213</v>
      </c>
      <c r="D247" s="94">
        <v>136.5</v>
      </c>
      <c r="E247" s="95"/>
      <c r="F247" s="94">
        <v>136.5</v>
      </c>
      <c r="G247" s="95">
        <v>20</v>
      </c>
      <c r="H247" s="95">
        <v>2730</v>
      </c>
      <c r="I247" s="95"/>
    </row>
    <row r="248" customHeight="1" spans="1:9">
      <c r="A248" s="91">
        <v>13</v>
      </c>
      <c r="B248" s="92" t="s">
        <v>222</v>
      </c>
      <c r="C248" s="93" t="s">
        <v>213</v>
      </c>
      <c r="D248" s="94">
        <v>245</v>
      </c>
      <c r="E248" s="95"/>
      <c r="F248" s="94">
        <v>245</v>
      </c>
      <c r="G248" s="95">
        <v>20</v>
      </c>
      <c r="H248" s="95">
        <v>4900</v>
      </c>
      <c r="I248" s="94"/>
    </row>
    <row r="249" customHeight="1" spans="1:9">
      <c r="A249" s="91">
        <v>14</v>
      </c>
      <c r="B249" s="92" t="s">
        <v>223</v>
      </c>
      <c r="C249" s="93" t="s">
        <v>213</v>
      </c>
      <c r="D249" s="94">
        <v>163</v>
      </c>
      <c r="E249" s="95"/>
      <c r="F249" s="94">
        <v>163</v>
      </c>
      <c r="G249" s="95">
        <v>20</v>
      </c>
      <c r="H249" s="95">
        <v>3260</v>
      </c>
      <c r="I249" s="94"/>
    </row>
    <row r="250" s="13" customFormat="1" customHeight="1" spans="1:9">
      <c r="A250" s="91">
        <v>15</v>
      </c>
      <c r="B250" s="92" t="s">
        <v>162</v>
      </c>
      <c r="C250" s="93" t="s">
        <v>213</v>
      </c>
      <c r="D250" s="94">
        <v>120</v>
      </c>
      <c r="E250" s="95"/>
      <c r="F250" s="94">
        <v>120</v>
      </c>
      <c r="G250" s="95">
        <v>20</v>
      </c>
      <c r="H250" s="95">
        <v>2400</v>
      </c>
      <c r="I250" s="95"/>
    </row>
    <row r="251" customFormat="1" customHeight="1" spans="1:9">
      <c r="A251" s="91">
        <v>16</v>
      </c>
      <c r="B251" s="92" t="s">
        <v>224</v>
      </c>
      <c r="C251" s="93" t="s">
        <v>213</v>
      </c>
      <c r="D251" s="94">
        <v>167</v>
      </c>
      <c r="E251" s="95"/>
      <c r="F251" s="94">
        <v>167</v>
      </c>
      <c r="G251" s="95">
        <v>20</v>
      </c>
      <c r="H251" s="95">
        <v>3340</v>
      </c>
      <c r="I251" s="95"/>
    </row>
    <row r="252" customFormat="1" customHeight="1" spans="1:9">
      <c r="A252" s="91">
        <v>17</v>
      </c>
      <c r="B252" s="92" t="s">
        <v>225</v>
      </c>
      <c r="C252" s="93" t="s">
        <v>213</v>
      </c>
      <c r="D252" s="94">
        <v>265.15</v>
      </c>
      <c r="E252" s="95"/>
      <c r="F252" s="94">
        <v>265.15</v>
      </c>
      <c r="G252" s="95">
        <v>20</v>
      </c>
      <c r="H252" s="95">
        <v>5303</v>
      </c>
      <c r="I252" s="94"/>
    </row>
    <row r="253" customFormat="1" customHeight="1" spans="1:9">
      <c r="A253" s="91">
        <v>18</v>
      </c>
      <c r="B253" s="92" t="s">
        <v>226</v>
      </c>
      <c r="C253" s="93" t="s">
        <v>213</v>
      </c>
      <c r="D253" s="94">
        <v>168.5</v>
      </c>
      <c r="E253" s="95"/>
      <c r="F253" s="94">
        <v>168.5</v>
      </c>
      <c r="G253" s="95">
        <v>20</v>
      </c>
      <c r="H253" s="95">
        <v>3370</v>
      </c>
      <c r="I253" s="94"/>
    </row>
    <row r="254" customFormat="1" customHeight="1" spans="1:9">
      <c r="A254" s="91">
        <v>19</v>
      </c>
      <c r="B254" s="92" t="s">
        <v>227</v>
      </c>
      <c r="C254" s="93" t="s">
        <v>213</v>
      </c>
      <c r="D254" s="94">
        <v>273.3</v>
      </c>
      <c r="E254" s="95"/>
      <c r="F254" s="94">
        <v>273.3</v>
      </c>
      <c r="G254" s="95">
        <v>20</v>
      </c>
      <c r="H254" s="95">
        <v>5466</v>
      </c>
      <c r="I254" s="95"/>
    </row>
    <row r="255" customFormat="1" customHeight="1" spans="1:9">
      <c r="A255" s="91">
        <v>20</v>
      </c>
      <c r="B255" s="92" t="s">
        <v>54</v>
      </c>
      <c r="C255" s="93" t="s">
        <v>213</v>
      </c>
      <c r="D255" s="94">
        <v>230</v>
      </c>
      <c r="E255" s="95"/>
      <c r="F255" s="94">
        <v>230</v>
      </c>
      <c r="G255" s="95">
        <v>20</v>
      </c>
      <c r="H255" s="95">
        <v>4600</v>
      </c>
      <c r="I255" s="95"/>
    </row>
    <row r="256" customFormat="1" customHeight="1" spans="1:9">
      <c r="A256" s="91">
        <v>21</v>
      </c>
      <c r="B256" s="92" t="s">
        <v>55</v>
      </c>
      <c r="C256" s="93" t="s">
        <v>213</v>
      </c>
      <c r="D256" s="94">
        <v>75.5</v>
      </c>
      <c r="E256" s="95"/>
      <c r="F256" s="94">
        <v>75.5</v>
      </c>
      <c r="G256" s="95">
        <v>20</v>
      </c>
      <c r="H256" s="95">
        <v>1510</v>
      </c>
      <c r="I256" s="94"/>
    </row>
    <row r="257" customFormat="1" customHeight="1" spans="1:9">
      <c r="A257" s="91">
        <v>22</v>
      </c>
      <c r="B257" s="92" t="s">
        <v>228</v>
      </c>
      <c r="C257" s="93" t="s">
        <v>213</v>
      </c>
      <c r="D257" s="94">
        <v>93.5</v>
      </c>
      <c r="E257" s="95"/>
      <c r="F257" s="94">
        <v>93.5</v>
      </c>
      <c r="G257" s="95">
        <v>20</v>
      </c>
      <c r="H257" s="95">
        <v>1870</v>
      </c>
      <c r="I257" s="94"/>
    </row>
    <row r="258" customFormat="1" customHeight="1" spans="1:9">
      <c r="A258" s="91">
        <v>23</v>
      </c>
      <c r="B258" s="92" t="s">
        <v>229</v>
      </c>
      <c r="C258" s="93" t="s">
        <v>213</v>
      </c>
      <c r="D258" s="94">
        <v>15</v>
      </c>
      <c r="E258" s="95"/>
      <c r="F258" s="94">
        <v>15</v>
      </c>
      <c r="G258" s="95">
        <v>20</v>
      </c>
      <c r="H258" s="95">
        <v>300</v>
      </c>
      <c r="I258" s="95"/>
    </row>
    <row r="259" customFormat="1" customHeight="1" spans="1:9">
      <c r="A259" s="91">
        <v>24</v>
      </c>
      <c r="B259" s="92" t="s">
        <v>230</v>
      </c>
      <c r="C259" s="93" t="s">
        <v>213</v>
      </c>
      <c r="D259" s="94">
        <v>10</v>
      </c>
      <c r="E259" s="95"/>
      <c r="F259" s="94">
        <v>10</v>
      </c>
      <c r="G259" s="95">
        <v>20</v>
      </c>
      <c r="H259" s="95">
        <v>200</v>
      </c>
      <c r="I259" s="95"/>
    </row>
    <row r="260" customFormat="1" customHeight="1" spans="1:9">
      <c r="A260" s="91">
        <v>25</v>
      </c>
      <c r="B260" s="92" t="s">
        <v>231</v>
      </c>
      <c r="C260" s="93" t="s">
        <v>213</v>
      </c>
      <c r="D260" s="94">
        <v>60.5</v>
      </c>
      <c r="E260" s="95"/>
      <c r="F260" s="94">
        <v>60.5</v>
      </c>
      <c r="G260" s="95">
        <v>20</v>
      </c>
      <c r="H260" s="95">
        <v>1210</v>
      </c>
      <c r="I260" s="94"/>
    </row>
    <row r="261" customHeight="1" spans="1:9">
      <c r="A261" s="25" t="s">
        <v>23</v>
      </c>
      <c r="B261" s="26"/>
      <c r="C261" s="40"/>
      <c r="D261" s="40">
        <f>SUM(D236:D260)</f>
        <v>4277.2</v>
      </c>
      <c r="E261" s="40"/>
      <c r="F261" s="45">
        <f>SUM(F236:F260)</f>
        <v>4277.2</v>
      </c>
      <c r="G261" s="40"/>
      <c r="H261" s="40">
        <f>SUM(H236:H260)</f>
        <v>85544</v>
      </c>
      <c r="I261" s="40"/>
    </row>
    <row r="262" ht="28" customHeight="1" spans="1:9">
      <c r="A262" s="97">
        <v>1</v>
      </c>
      <c r="B262" s="98" t="s">
        <v>232</v>
      </c>
      <c r="C262" s="99"/>
      <c r="D262" s="100">
        <v>2300</v>
      </c>
      <c r="E262" s="100"/>
      <c r="F262" s="100">
        <v>2300</v>
      </c>
      <c r="G262" s="100">
        <v>20</v>
      </c>
      <c r="H262" s="100">
        <v>46000</v>
      </c>
      <c r="I262" s="33"/>
    </row>
    <row r="263" ht="40" customHeight="1" spans="1:9">
      <c r="A263" s="25" t="s">
        <v>12</v>
      </c>
      <c r="B263" s="26"/>
      <c r="C263" s="40"/>
      <c r="D263" s="101">
        <f>SUM(D262,D261,D235,D218,D199,D166,D151,D133,D126,D120,D81,D57,D40,D32,D14)</f>
        <v>31821.83</v>
      </c>
      <c r="E263" s="101">
        <f>SUM(E262,E261,E235,E218,E199,E166,E151,E133,E126,E120,E81,E57,E40,E32,E14)</f>
        <v>674</v>
      </c>
      <c r="F263" s="101">
        <f>SUM(F262,F261,F235,F218,F199,F166,F151,F133,F126,F120,F81,F57,F40,F32,F14)</f>
        <v>32495.83</v>
      </c>
      <c r="G263" s="101"/>
      <c r="H263" s="101">
        <f>SUM(H262,H261,H235,H218,H199,H166,H151,H133,H126,H120,H81,H57,H40,H32,H14)</f>
        <v>649916.6</v>
      </c>
      <c r="I263" s="102"/>
    </row>
  </sheetData>
  <mergeCells count="25">
    <mergeCell ref="A1:I1"/>
    <mergeCell ref="B2:D2"/>
    <mergeCell ref="D3:F3"/>
    <mergeCell ref="A14:B14"/>
    <mergeCell ref="A32:B32"/>
    <mergeCell ref="A40:B40"/>
    <mergeCell ref="A57:B57"/>
    <mergeCell ref="A81:B81"/>
    <mergeCell ref="A120:B120"/>
    <mergeCell ref="A126:B126"/>
    <mergeCell ref="A133:B133"/>
    <mergeCell ref="A151:B151"/>
    <mergeCell ref="A166:B166"/>
    <mergeCell ref="A199:B199"/>
    <mergeCell ref="A218:B218"/>
    <mergeCell ref="A235:B235"/>
    <mergeCell ref="A261:B261"/>
    <mergeCell ref="B262:C262"/>
    <mergeCell ref="A263:B263"/>
    <mergeCell ref="A3:A4"/>
    <mergeCell ref="B3:B4"/>
    <mergeCell ref="C3:C4"/>
    <mergeCell ref="G3:G4"/>
    <mergeCell ref="H3:H4"/>
    <mergeCell ref="I3:I4"/>
  </mergeCells>
  <conditionalFormatting sqref="B15:B31">
    <cfRule type="duplicateValues" dxfId="0" priority="1"/>
  </conditionalFormatting>
  <pageMargins left="0.0944444444444444" right="0.0944444444444444" top="0.751388888888889" bottom="0.751388888888889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3 0 "   r g b C l r = " 8 F C 5 2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n'y</dc:creator>
  <cp:lastModifiedBy>Lenovo</cp:lastModifiedBy>
  <dcterms:created xsi:type="dcterms:W3CDTF">2022-02-11T06:47:00Z</dcterms:created>
  <cp:lastPrinted>2023-04-14T06:10:00Z</cp:lastPrinted>
  <dcterms:modified xsi:type="dcterms:W3CDTF">2024-08-21T02:57:19Z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AF29C6F5F10545F4822BE73DD5E57236_13</vt:lpwstr>
  </property>
  <property fmtid="{D5CDD505-2E9C-101B-9397-08002B2CF9AE}" pid="3" name="KSOProductBuildVer">
    <vt:lpwstr>2052-12.1.0.17147</vt:lpwstr>
  </property>
</Properties>
</file>